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11865" activeTab="0"/>
  </bookViews>
  <sheets>
    <sheet name="Реализация" sheetId="1" r:id="rId1"/>
  </sheets>
  <definedNames/>
  <calcPr fullCalcOnLoad="1"/>
</workbook>
</file>

<file path=xl/sharedStrings.xml><?xml version="1.0" encoding="utf-8"?>
<sst xmlns="http://schemas.openxmlformats.org/spreadsheetml/2006/main" count="185" uniqueCount="61">
  <si>
    <t>Найменування</t>
  </si>
  <si>
    <t>24-35см.</t>
  </si>
  <si>
    <t>36-39см.</t>
  </si>
  <si>
    <t>40-49см.</t>
  </si>
  <si>
    <t>50-59см.</t>
  </si>
  <si>
    <t>60см. і біл.</t>
  </si>
  <si>
    <t>26см. і біл.</t>
  </si>
  <si>
    <t>14-24см.</t>
  </si>
  <si>
    <t>12-24см.</t>
  </si>
  <si>
    <t>6-13см.</t>
  </si>
  <si>
    <t>Баланси різних порід</t>
  </si>
  <si>
    <t>14-25см.</t>
  </si>
  <si>
    <t>26-35см.</t>
  </si>
  <si>
    <t>36-49см.</t>
  </si>
  <si>
    <t>14-19см.</t>
  </si>
  <si>
    <t>20-25см.</t>
  </si>
  <si>
    <t>гатунок</t>
  </si>
  <si>
    <t>діаметр</t>
  </si>
  <si>
    <t>ціна без ПДВ</t>
  </si>
  <si>
    <t>Дрова паливні 2 група</t>
  </si>
  <si>
    <t>Дрова паливні 3 група</t>
  </si>
  <si>
    <t>Техсировина твердих порід для тріски</t>
  </si>
  <si>
    <t>16-25см.</t>
  </si>
  <si>
    <t>собівартість</t>
  </si>
  <si>
    <t>рентабельність</t>
  </si>
  <si>
    <t>прибуток,збиток</t>
  </si>
  <si>
    <t>Техсировина шпильк. порід для тріски</t>
  </si>
  <si>
    <t>Пиловник ясен</t>
  </si>
  <si>
    <t>Пиловник твердол.порід</t>
  </si>
  <si>
    <t xml:space="preserve">Пиловник шпильковий </t>
  </si>
  <si>
    <t>Пиловник липа</t>
  </si>
  <si>
    <t>Підтоварник (вагонстiйка)</t>
  </si>
  <si>
    <t>Техсировина шпильк. порід для тріски м'якол.порід</t>
  </si>
  <si>
    <t xml:space="preserve">Будівельний  ліс дуб, твердий </t>
  </si>
  <si>
    <t xml:space="preserve">Будівельний ліс шпилькових порід </t>
  </si>
  <si>
    <t xml:space="preserve">Будівельний ліс м’яколистяних порід </t>
  </si>
  <si>
    <t>Фансировина для стругання (ясен,клен,  дуб червоний)</t>
  </si>
  <si>
    <t>Фансировина для лущення м'яких порід</t>
  </si>
  <si>
    <t>Фансировина для стругання дуб</t>
  </si>
  <si>
    <t>Пиловник дуб (черещатий)</t>
  </si>
  <si>
    <t>Пиловник дуб (червоний)</t>
  </si>
  <si>
    <t xml:space="preserve">Техсировина для ВТП твердих порід </t>
  </si>
  <si>
    <t xml:space="preserve">Техсировина для ВТП шпилькових порід  </t>
  </si>
  <si>
    <t xml:space="preserve">Техсировина для ВТП м’ягких порід  </t>
  </si>
  <si>
    <t>3 гатунок</t>
  </si>
  <si>
    <t>2 гатунок</t>
  </si>
  <si>
    <t>І гатунок</t>
  </si>
  <si>
    <t>1 гатунок</t>
  </si>
  <si>
    <t>6-40см.</t>
  </si>
  <si>
    <t xml:space="preserve"> Пиловник м'яколистяний</t>
  </si>
  <si>
    <t xml:space="preserve"> 2 гатунок</t>
  </si>
  <si>
    <t>50см і біл.</t>
  </si>
  <si>
    <t>36см і біл.</t>
  </si>
  <si>
    <t>Від 6см</t>
  </si>
  <si>
    <t>26см і біл.</t>
  </si>
  <si>
    <t>18-25см.</t>
  </si>
  <si>
    <t xml:space="preserve">Дрова паливні 1 група </t>
  </si>
  <si>
    <t>Від 3см</t>
  </si>
  <si>
    <t>кінцева ціна</t>
  </si>
  <si>
    <t xml:space="preserve">               ЦІНИ НА ЛІСОПРОДУКЦІЮ ФРАНКО-НИЖНІЙ СКЛАД </t>
  </si>
  <si>
    <t xml:space="preserve">які вводяться в дію з  03.10.2017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</si>
</sst>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2" fontId="2" fillId="0" borderId="11" xfId="0" applyNumberFormat="1" applyFont="1" applyFill="1" applyBorder="1" applyAlignment="1" applyProtection="1">
      <alignment horizontal="right" vertical="top" wrapText="1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64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85725</xdr:rowOff>
    </xdr:from>
    <xdr:to>
      <xdr:col>9</xdr:col>
      <xdr:colOff>0</xdr:colOff>
      <xdr:row>3</xdr:row>
      <xdr:rowOff>85725</xdr:rowOff>
    </xdr:to>
    <xdr:sp>
      <xdr:nvSpPr>
        <xdr:cNvPr id="1" name="JKPCellPointer0001"/>
        <xdr:cNvSpPr>
          <a:spLocks/>
        </xdr:cNvSpPr>
      </xdr:nvSpPr>
      <xdr:spPr>
        <a:xfrm>
          <a:off x="0" y="628650"/>
          <a:ext cx="7038975" cy="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0</xdr:row>
      <xdr:rowOff>0</xdr:rowOff>
    </xdr:from>
    <xdr:to>
      <xdr:col>9</xdr:col>
      <xdr:colOff>304800</xdr:colOff>
      <xdr:row>3</xdr:row>
      <xdr:rowOff>0</xdr:rowOff>
    </xdr:to>
    <xdr:sp>
      <xdr:nvSpPr>
        <xdr:cNvPr id="2" name="JKPCellPointer0002"/>
        <xdr:cNvSpPr>
          <a:spLocks/>
        </xdr:cNvSpPr>
      </xdr:nvSpPr>
      <xdr:spPr>
        <a:xfrm>
          <a:off x="7343775" y="0"/>
          <a:ext cx="0" cy="5429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tabSelected="1" zoomScalePageLayoutView="0" workbookViewId="0" topLeftCell="A112">
      <selection activeCell="J4" sqref="J4"/>
    </sheetView>
  </sheetViews>
  <sheetFormatPr defaultColWidth="9.140625" defaultRowHeight="12.75"/>
  <cols>
    <col min="1" max="1" width="46.57421875" style="10" customWidth="1"/>
    <col min="2" max="2" width="11.00390625" style="10" customWidth="1"/>
    <col min="3" max="3" width="14.28125" style="10" customWidth="1"/>
    <col min="4" max="5" width="12.28125" style="11" customWidth="1"/>
    <col min="6" max="6" width="11.00390625" style="0" hidden="1" customWidth="1"/>
    <col min="7" max="7" width="9.140625" style="0" hidden="1" customWidth="1"/>
    <col min="8" max="8" width="0.13671875" style="0" hidden="1" customWidth="1"/>
    <col min="11" max="11" width="10.140625" style="0" bestFit="1" customWidth="1"/>
  </cols>
  <sheetData>
    <row r="2" spans="1:5" ht="15" customHeight="1">
      <c r="A2" s="38" t="s">
        <v>59</v>
      </c>
      <c r="B2" s="38"/>
      <c r="C2" s="38"/>
      <c r="D2" s="38"/>
      <c r="E2" s="38"/>
    </row>
    <row r="3" spans="1:5" ht="15" customHeight="1">
      <c r="A3" s="38" t="s">
        <v>60</v>
      </c>
      <c r="B3" s="38"/>
      <c r="C3" s="38"/>
      <c r="D3" s="38"/>
      <c r="E3" s="38"/>
    </row>
    <row r="4" spans="1:5" ht="12.75" customHeight="1">
      <c r="A4" s="19"/>
      <c r="B4" s="19"/>
      <c r="C4" s="19"/>
      <c r="D4" s="19"/>
      <c r="E4" s="19"/>
    </row>
    <row r="5" spans="1:8" ht="39.75" customHeight="1">
      <c r="A5" s="36" t="s">
        <v>0</v>
      </c>
      <c r="B5" s="36" t="s">
        <v>16</v>
      </c>
      <c r="C5" s="36" t="s">
        <v>17</v>
      </c>
      <c r="D5" s="37" t="s">
        <v>18</v>
      </c>
      <c r="E5" s="37" t="s">
        <v>58</v>
      </c>
      <c r="F5" s="6" t="s">
        <v>23</v>
      </c>
      <c r="G5" s="7" t="s">
        <v>25</v>
      </c>
      <c r="H5" s="4" t="s">
        <v>24</v>
      </c>
    </row>
    <row r="6" spans="1:8" ht="15" customHeight="1">
      <c r="A6" s="21" t="s">
        <v>38</v>
      </c>
      <c r="B6" s="20" t="s">
        <v>46</v>
      </c>
      <c r="C6" s="12" t="s">
        <v>1</v>
      </c>
      <c r="D6" s="18">
        <f>E6/120*100</f>
        <v>10420</v>
      </c>
      <c r="E6" s="17">
        <v>12504</v>
      </c>
      <c r="F6" s="3" t="e">
        <f>#REF!</f>
        <v>#REF!</v>
      </c>
      <c r="G6" s="1" t="e">
        <f>E6-F6</f>
        <v>#REF!</v>
      </c>
      <c r="H6" s="5" t="e">
        <f>G6/F6*100</f>
        <v>#REF!</v>
      </c>
    </row>
    <row r="7" spans="1:8" ht="15" customHeight="1">
      <c r="A7" s="21"/>
      <c r="B7" s="20"/>
      <c r="C7" s="12" t="s">
        <v>2</v>
      </c>
      <c r="D7" s="18">
        <f aca="true" t="shared" si="0" ref="D7:D60">E7/120*100</f>
        <v>12085</v>
      </c>
      <c r="E7" s="17">
        <v>14502</v>
      </c>
      <c r="F7" s="3" t="e">
        <f>#REF!</f>
        <v>#REF!</v>
      </c>
      <c r="G7" s="1" t="e">
        <f aca="true" t="shared" si="1" ref="G7:G60">E7-F7</f>
        <v>#REF!</v>
      </c>
      <c r="H7" s="5" t="e">
        <f>G7/F7*100</f>
        <v>#REF!</v>
      </c>
    </row>
    <row r="8" spans="1:8" ht="15" customHeight="1">
      <c r="A8" s="21"/>
      <c r="B8" s="20"/>
      <c r="C8" s="12" t="s">
        <v>3</v>
      </c>
      <c r="D8" s="18">
        <f t="shared" si="0"/>
        <v>17085</v>
      </c>
      <c r="E8" s="17">
        <v>20502</v>
      </c>
      <c r="F8" s="3" t="e">
        <f>#REF!</f>
        <v>#REF!</v>
      </c>
      <c r="G8" s="1" t="e">
        <f t="shared" si="1"/>
        <v>#REF!</v>
      </c>
      <c r="H8" s="5" t="e">
        <f>G8/F8*100</f>
        <v>#REF!</v>
      </c>
    </row>
    <row r="9" spans="1:8" ht="15" customHeight="1">
      <c r="A9" s="21"/>
      <c r="B9" s="20"/>
      <c r="C9" s="12" t="s">
        <v>4</v>
      </c>
      <c r="D9" s="18">
        <f t="shared" si="0"/>
        <v>18720</v>
      </c>
      <c r="E9" s="17">
        <v>22464</v>
      </c>
      <c r="F9" s="3" t="e">
        <f>#REF!</f>
        <v>#REF!</v>
      </c>
      <c r="G9" s="1" t="e">
        <f t="shared" si="1"/>
        <v>#REF!</v>
      </c>
      <c r="H9" s="5" t="e">
        <f aca="true" t="shared" si="2" ref="H9:H26">G9/F9*100</f>
        <v>#REF!</v>
      </c>
    </row>
    <row r="10" spans="1:8" ht="15" customHeight="1">
      <c r="A10" s="21"/>
      <c r="B10" s="20"/>
      <c r="C10" s="12" t="s">
        <v>5</v>
      </c>
      <c r="D10" s="18">
        <f t="shared" si="0"/>
        <v>19135</v>
      </c>
      <c r="E10" s="17">
        <v>22962</v>
      </c>
      <c r="F10" s="3" t="e">
        <f>#REF!</f>
        <v>#REF!</v>
      </c>
      <c r="G10" s="1" t="e">
        <f t="shared" si="1"/>
        <v>#REF!</v>
      </c>
      <c r="H10" s="5" t="e">
        <f t="shared" si="2"/>
        <v>#REF!</v>
      </c>
    </row>
    <row r="11" spans="1:8" ht="15" customHeight="1">
      <c r="A11" s="21"/>
      <c r="B11" s="20" t="s">
        <v>45</v>
      </c>
      <c r="C11" s="12" t="s">
        <v>1</v>
      </c>
      <c r="D11" s="18">
        <f t="shared" si="0"/>
        <v>9585</v>
      </c>
      <c r="E11" s="17">
        <v>11502</v>
      </c>
      <c r="F11" s="3" t="e">
        <f>#REF!</f>
        <v>#REF!</v>
      </c>
      <c r="G11" s="1" t="e">
        <f t="shared" si="1"/>
        <v>#REF!</v>
      </c>
      <c r="H11" s="5" t="e">
        <f t="shared" si="2"/>
        <v>#REF!</v>
      </c>
    </row>
    <row r="12" spans="1:8" ht="15" customHeight="1">
      <c r="A12" s="21"/>
      <c r="B12" s="20"/>
      <c r="C12" s="12" t="s">
        <v>2</v>
      </c>
      <c r="D12" s="18">
        <f t="shared" si="0"/>
        <v>11665</v>
      </c>
      <c r="E12" s="17">
        <v>13998</v>
      </c>
      <c r="F12" s="3" t="e">
        <f>#REF!</f>
        <v>#REF!</v>
      </c>
      <c r="G12" s="1" t="e">
        <f t="shared" si="1"/>
        <v>#REF!</v>
      </c>
      <c r="H12" s="5" t="e">
        <f t="shared" si="2"/>
        <v>#REF!</v>
      </c>
    </row>
    <row r="13" spans="1:8" ht="15" customHeight="1">
      <c r="A13" s="21"/>
      <c r="B13" s="20"/>
      <c r="C13" s="12" t="s">
        <v>3</v>
      </c>
      <c r="D13" s="18">
        <f t="shared" si="0"/>
        <v>15415</v>
      </c>
      <c r="E13" s="17">
        <v>18498</v>
      </c>
      <c r="F13" s="3" t="e">
        <f>#REF!</f>
        <v>#REF!</v>
      </c>
      <c r="G13" s="1" t="e">
        <f t="shared" si="1"/>
        <v>#REF!</v>
      </c>
      <c r="H13" s="5" t="e">
        <f t="shared" si="2"/>
        <v>#REF!</v>
      </c>
    </row>
    <row r="14" spans="1:8" ht="15" customHeight="1">
      <c r="A14" s="21"/>
      <c r="B14" s="20"/>
      <c r="C14" s="12" t="s">
        <v>4</v>
      </c>
      <c r="D14" s="18">
        <f t="shared" si="0"/>
        <v>16835</v>
      </c>
      <c r="E14" s="17">
        <v>20202</v>
      </c>
      <c r="F14" s="3" t="e">
        <f>#REF!</f>
        <v>#REF!</v>
      </c>
      <c r="G14" s="1" t="e">
        <f t="shared" si="1"/>
        <v>#REF!</v>
      </c>
      <c r="H14" s="5" t="e">
        <f t="shared" si="2"/>
        <v>#REF!</v>
      </c>
    </row>
    <row r="15" spans="1:8" ht="15" customHeight="1">
      <c r="A15" s="21"/>
      <c r="B15" s="20"/>
      <c r="C15" s="12" t="s">
        <v>5</v>
      </c>
      <c r="D15" s="18">
        <f t="shared" si="0"/>
        <v>18300</v>
      </c>
      <c r="E15" s="17">
        <v>21960</v>
      </c>
      <c r="F15" s="3" t="e">
        <f>#REF!</f>
        <v>#REF!</v>
      </c>
      <c r="G15" s="1" t="e">
        <f t="shared" si="1"/>
        <v>#REF!</v>
      </c>
      <c r="H15" s="5" t="e">
        <f t="shared" si="2"/>
        <v>#REF!</v>
      </c>
    </row>
    <row r="16" spans="1:8" ht="15" customHeight="1">
      <c r="A16" s="22" t="s">
        <v>36</v>
      </c>
      <c r="B16" s="20" t="s">
        <v>46</v>
      </c>
      <c r="C16" s="12" t="s">
        <v>1</v>
      </c>
      <c r="D16" s="18">
        <f t="shared" si="0"/>
        <v>4335</v>
      </c>
      <c r="E16" s="17">
        <v>5202</v>
      </c>
      <c r="F16" s="3" t="e">
        <f>#REF!</f>
        <v>#REF!</v>
      </c>
      <c r="G16" s="1" t="e">
        <f t="shared" si="1"/>
        <v>#REF!</v>
      </c>
      <c r="H16" s="5" t="e">
        <f t="shared" si="2"/>
        <v>#REF!</v>
      </c>
    </row>
    <row r="17" spans="1:8" ht="15" customHeight="1">
      <c r="A17" s="23"/>
      <c r="B17" s="20"/>
      <c r="C17" s="12" t="s">
        <v>2</v>
      </c>
      <c r="D17" s="18">
        <f t="shared" si="0"/>
        <v>5830</v>
      </c>
      <c r="E17" s="17">
        <v>6996</v>
      </c>
      <c r="F17" s="3" t="e">
        <f>#REF!</f>
        <v>#REF!</v>
      </c>
      <c r="G17" s="1" t="e">
        <f t="shared" si="1"/>
        <v>#REF!</v>
      </c>
      <c r="H17" s="5" t="e">
        <f t="shared" si="2"/>
        <v>#REF!</v>
      </c>
    </row>
    <row r="18" spans="1:8" ht="15" customHeight="1">
      <c r="A18" s="23"/>
      <c r="B18" s="20"/>
      <c r="C18" s="12" t="s">
        <v>3</v>
      </c>
      <c r="D18" s="18">
        <f t="shared" si="0"/>
        <v>6665.000000000001</v>
      </c>
      <c r="E18" s="17">
        <v>7998</v>
      </c>
      <c r="F18" s="3" t="e">
        <f>#REF!</f>
        <v>#REF!</v>
      </c>
      <c r="G18" s="1" t="e">
        <f t="shared" si="1"/>
        <v>#REF!</v>
      </c>
      <c r="H18" s="5" t="e">
        <f t="shared" si="2"/>
        <v>#REF!</v>
      </c>
    </row>
    <row r="19" spans="1:8" ht="15" customHeight="1">
      <c r="A19" s="23"/>
      <c r="B19" s="20"/>
      <c r="C19" s="12" t="s">
        <v>4</v>
      </c>
      <c r="D19" s="18">
        <f t="shared" si="0"/>
        <v>7000</v>
      </c>
      <c r="E19" s="17">
        <v>8400</v>
      </c>
      <c r="F19" s="3" t="e">
        <f>#REF!</f>
        <v>#REF!</v>
      </c>
      <c r="G19" s="1" t="e">
        <f t="shared" si="1"/>
        <v>#REF!</v>
      </c>
      <c r="H19" s="5" t="e">
        <f t="shared" si="2"/>
        <v>#REF!</v>
      </c>
    </row>
    <row r="20" spans="1:8" ht="15" customHeight="1">
      <c r="A20" s="23"/>
      <c r="B20" s="20"/>
      <c r="C20" s="12" t="s">
        <v>5</v>
      </c>
      <c r="D20" s="18">
        <f t="shared" si="0"/>
        <v>7165.000000000001</v>
      </c>
      <c r="E20" s="17">
        <v>8598</v>
      </c>
      <c r="F20" s="3" t="e">
        <f>#REF!</f>
        <v>#REF!</v>
      </c>
      <c r="G20" s="1" t="e">
        <f t="shared" si="1"/>
        <v>#REF!</v>
      </c>
      <c r="H20" s="5" t="e">
        <f t="shared" si="2"/>
        <v>#REF!</v>
      </c>
    </row>
    <row r="21" spans="1:8" ht="15" customHeight="1">
      <c r="A21" s="23"/>
      <c r="B21" s="20" t="s">
        <v>45</v>
      </c>
      <c r="C21" s="12" t="s">
        <v>1</v>
      </c>
      <c r="D21" s="18">
        <f t="shared" si="0"/>
        <v>4170</v>
      </c>
      <c r="E21" s="17">
        <v>5004</v>
      </c>
      <c r="F21" s="3" t="e">
        <f>#REF!</f>
        <v>#REF!</v>
      </c>
      <c r="G21" s="1" t="e">
        <f t="shared" si="1"/>
        <v>#REF!</v>
      </c>
      <c r="H21" s="5" t="e">
        <f t="shared" si="2"/>
        <v>#REF!</v>
      </c>
    </row>
    <row r="22" spans="1:8" ht="15" customHeight="1">
      <c r="A22" s="23"/>
      <c r="B22" s="20"/>
      <c r="C22" s="12" t="s">
        <v>2</v>
      </c>
      <c r="D22" s="18">
        <f t="shared" si="0"/>
        <v>5000</v>
      </c>
      <c r="E22" s="17">
        <v>6000</v>
      </c>
      <c r="F22" s="3" t="e">
        <f>#REF!</f>
        <v>#REF!</v>
      </c>
      <c r="G22" s="1" t="e">
        <f t="shared" si="1"/>
        <v>#REF!</v>
      </c>
      <c r="H22" s="5" t="e">
        <f t="shared" si="2"/>
        <v>#REF!</v>
      </c>
    </row>
    <row r="23" spans="1:8" ht="15" customHeight="1">
      <c r="A23" s="23"/>
      <c r="B23" s="20"/>
      <c r="C23" s="12" t="s">
        <v>3</v>
      </c>
      <c r="D23" s="18">
        <f t="shared" si="0"/>
        <v>5835</v>
      </c>
      <c r="E23" s="17">
        <v>7002</v>
      </c>
      <c r="F23" s="3" t="e">
        <f>#REF!</f>
        <v>#REF!</v>
      </c>
      <c r="G23" s="1" t="e">
        <f t="shared" si="1"/>
        <v>#REF!</v>
      </c>
      <c r="H23" s="5" t="e">
        <f t="shared" si="2"/>
        <v>#REF!</v>
      </c>
    </row>
    <row r="24" spans="1:8" ht="15" customHeight="1">
      <c r="A24" s="23"/>
      <c r="B24" s="20"/>
      <c r="C24" s="12" t="s">
        <v>4</v>
      </c>
      <c r="D24" s="18">
        <f t="shared" si="0"/>
        <v>6085</v>
      </c>
      <c r="E24" s="17">
        <v>7302</v>
      </c>
      <c r="F24" s="3" t="e">
        <f>#REF!</f>
        <v>#REF!</v>
      </c>
      <c r="G24" s="1" t="e">
        <f t="shared" si="1"/>
        <v>#REF!</v>
      </c>
      <c r="H24" s="5" t="e">
        <f t="shared" si="2"/>
        <v>#REF!</v>
      </c>
    </row>
    <row r="25" spans="1:8" ht="15" customHeight="1">
      <c r="A25" s="24"/>
      <c r="B25" s="20"/>
      <c r="C25" s="12" t="s">
        <v>5</v>
      </c>
      <c r="D25" s="18">
        <f t="shared" si="0"/>
        <v>6250</v>
      </c>
      <c r="E25" s="17">
        <v>7500</v>
      </c>
      <c r="F25" s="3" t="e">
        <f>#REF!</f>
        <v>#REF!</v>
      </c>
      <c r="G25" s="1" t="e">
        <f t="shared" si="1"/>
        <v>#REF!</v>
      </c>
      <c r="H25" s="5" t="e">
        <f t="shared" si="2"/>
        <v>#REF!</v>
      </c>
    </row>
    <row r="26" spans="1:8" ht="15" customHeight="1">
      <c r="A26" s="21" t="s">
        <v>37</v>
      </c>
      <c r="B26" s="22" t="s">
        <v>46</v>
      </c>
      <c r="C26" s="12" t="s">
        <v>22</v>
      </c>
      <c r="D26" s="18">
        <f t="shared" si="0"/>
        <v>960</v>
      </c>
      <c r="E26" s="17">
        <v>1152</v>
      </c>
      <c r="F26" s="3" t="e">
        <f>#REF!</f>
        <v>#REF!</v>
      </c>
      <c r="G26" s="1" t="e">
        <f t="shared" si="1"/>
        <v>#REF!</v>
      </c>
      <c r="H26" s="5" t="e">
        <f t="shared" si="2"/>
        <v>#REF!</v>
      </c>
    </row>
    <row r="27" spans="1:8" ht="15" customHeight="1">
      <c r="A27" s="21"/>
      <c r="B27" s="24"/>
      <c r="C27" s="12" t="s">
        <v>6</v>
      </c>
      <c r="D27" s="18">
        <f t="shared" si="0"/>
        <v>985</v>
      </c>
      <c r="E27" s="17">
        <v>1182</v>
      </c>
      <c r="F27" s="3" t="e">
        <f>#REF!</f>
        <v>#REF!</v>
      </c>
      <c r="G27" s="1" t="e">
        <f t="shared" si="1"/>
        <v>#REF!</v>
      </c>
      <c r="H27" s="5" t="e">
        <f>G27/F27*100</f>
        <v>#REF!</v>
      </c>
    </row>
    <row r="28" spans="1:8" ht="15" customHeight="1">
      <c r="A28" s="21"/>
      <c r="B28" s="22" t="s">
        <v>45</v>
      </c>
      <c r="C28" s="12" t="s">
        <v>22</v>
      </c>
      <c r="D28" s="18">
        <f t="shared" si="0"/>
        <v>919.9999999999999</v>
      </c>
      <c r="E28" s="17">
        <v>1104</v>
      </c>
      <c r="F28" s="3" t="e">
        <f>#REF!</f>
        <v>#REF!</v>
      </c>
      <c r="G28" s="1" t="e">
        <f t="shared" si="1"/>
        <v>#REF!</v>
      </c>
      <c r="H28" s="5" t="e">
        <f aca="true" t="shared" si="3" ref="H28:H89">G28/F28*100</f>
        <v>#REF!</v>
      </c>
    </row>
    <row r="29" spans="1:8" ht="15" customHeight="1">
      <c r="A29" s="21"/>
      <c r="B29" s="24"/>
      <c r="C29" s="12" t="s">
        <v>6</v>
      </c>
      <c r="D29" s="18">
        <f t="shared" si="0"/>
        <v>965</v>
      </c>
      <c r="E29" s="17">
        <v>1158</v>
      </c>
      <c r="F29" s="3" t="e">
        <f>#REF!</f>
        <v>#REF!</v>
      </c>
      <c r="G29" s="1" t="e">
        <f t="shared" si="1"/>
        <v>#REF!</v>
      </c>
      <c r="H29" s="5" t="e">
        <f t="shared" si="3"/>
        <v>#REF!</v>
      </c>
    </row>
    <row r="30" spans="1:8" ht="15" customHeight="1">
      <c r="A30" s="21" t="s">
        <v>39</v>
      </c>
      <c r="B30" s="20" t="s">
        <v>46</v>
      </c>
      <c r="C30" s="12" t="s">
        <v>11</v>
      </c>
      <c r="D30" s="18">
        <f t="shared" si="0"/>
        <v>2835</v>
      </c>
      <c r="E30" s="17">
        <v>3402</v>
      </c>
      <c r="F30" s="3" t="e">
        <f>#REF!</f>
        <v>#REF!</v>
      </c>
      <c r="G30" s="1" t="e">
        <f t="shared" si="1"/>
        <v>#REF!</v>
      </c>
      <c r="H30" s="5" t="e">
        <f t="shared" si="3"/>
        <v>#REF!</v>
      </c>
    </row>
    <row r="31" spans="1:8" ht="15" customHeight="1">
      <c r="A31" s="21"/>
      <c r="B31" s="20"/>
      <c r="C31" s="12" t="s">
        <v>12</v>
      </c>
      <c r="D31" s="18">
        <f t="shared" si="0"/>
        <v>7500</v>
      </c>
      <c r="E31" s="17">
        <v>9000</v>
      </c>
      <c r="F31" s="3" t="e">
        <f>#REF!</f>
        <v>#REF!</v>
      </c>
      <c r="G31" s="1" t="e">
        <f t="shared" si="1"/>
        <v>#REF!</v>
      </c>
      <c r="H31" s="5" t="e">
        <f t="shared" si="3"/>
        <v>#REF!</v>
      </c>
    </row>
    <row r="32" spans="1:8" ht="15" customHeight="1">
      <c r="A32" s="21"/>
      <c r="B32" s="20"/>
      <c r="C32" s="12" t="s">
        <v>13</v>
      </c>
      <c r="D32" s="18">
        <f t="shared" si="0"/>
        <v>10420</v>
      </c>
      <c r="E32" s="17">
        <v>12504</v>
      </c>
      <c r="F32" s="3" t="e">
        <f>#REF!</f>
        <v>#REF!</v>
      </c>
      <c r="G32" s="1" t="e">
        <f t="shared" si="1"/>
        <v>#REF!</v>
      </c>
      <c r="H32" s="5" t="e">
        <f t="shared" si="3"/>
        <v>#REF!</v>
      </c>
    </row>
    <row r="33" spans="1:8" ht="15" customHeight="1">
      <c r="A33" s="21"/>
      <c r="B33" s="20"/>
      <c r="C33" s="12" t="s">
        <v>51</v>
      </c>
      <c r="D33" s="18">
        <f t="shared" si="0"/>
        <v>11670</v>
      </c>
      <c r="E33" s="17">
        <v>14004</v>
      </c>
      <c r="F33" s="3" t="e">
        <f>#REF!</f>
        <v>#REF!</v>
      </c>
      <c r="G33" s="1" t="e">
        <f t="shared" si="1"/>
        <v>#REF!</v>
      </c>
      <c r="H33" s="5" t="e">
        <f t="shared" si="3"/>
        <v>#REF!</v>
      </c>
    </row>
    <row r="34" spans="1:8" ht="15" customHeight="1">
      <c r="A34" s="21"/>
      <c r="B34" s="20" t="s">
        <v>45</v>
      </c>
      <c r="C34" s="12" t="s">
        <v>11</v>
      </c>
      <c r="D34" s="18">
        <f t="shared" si="0"/>
        <v>2585</v>
      </c>
      <c r="E34" s="17">
        <v>3102</v>
      </c>
      <c r="F34" s="3" t="e">
        <f>#REF!</f>
        <v>#REF!</v>
      </c>
      <c r="G34" s="1" t="e">
        <f t="shared" si="1"/>
        <v>#REF!</v>
      </c>
      <c r="H34" s="5" t="e">
        <f t="shared" si="3"/>
        <v>#REF!</v>
      </c>
    </row>
    <row r="35" spans="1:8" ht="15" customHeight="1">
      <c r="A35" s="21"/>
      <c r="B35" s="20"/>
      <c r="C35" s="12" t="s">
        <v>12</v>
      </c>
      <c r="D35" s="18">
        <f t="shared" si="0"/>
        <v>6959.999999999999</v>
      </c>
      <c r="E35" s="17">
        <v>8352</v>
      </c>
      <c r="F35" s="3" t="e">
        <f>#REF!</f>
        <v>#REF!</v>
      </c>
      <c r="G35" s="1" t="e">
        <f t="shared" si="1"/>
        <v>#REF!</v>
      </c>
      <c r="H35" s="5" t="e">
        <f t="shared" si="3"/>
        <v>#REF!</v>
      </c>
    </row>
    <row r="36" spans="1:8" ht="15" customHeight="1">
      <c r="A36" s="21"/>
      <c r="B36" s="20"/>
      <c r="C36" s="12" t="s">
        <v>13</v>
      </c>
      <c r="D36" s="18">
        <f t="shared" si="0"/>
        <v>8500</v>
      </c>
      <c r="E36" s="17">
        <v>10200</v>
      </c>
      <c r="F36" s="3" t="e">
        <f>#REF!</f>
        <v>#REF!</v>
      </c>
      <c r="G36" s="1" t="e">
        <f t="shared" si="1"/>
        <v>#REF!</v>
      </c>
      <c r="H36" s="5" t="e">
        <f t="shared" si="3"/>
        <v>#REF!</v>
      </c>
    </row>
    <row r="37" spans="1:8" ht="15" customHeight="1">
      <c r="A37" s="21"/>
      <c r="B37" s="20"/>
      <c r="C37" s="12" t="s">
        <v>51</v>
      </c>
      <c r="D37" s="18">
        <f t="shared" si="0"/>
        <v>10735</v>
      </c>
      <c r="E37" s="17">
        <v>12882</v>
      </c>
      <c r="F37" s="3" t="e">
        <f>#REF!</f>
        <v>#REF!</v>
      </c>
      <c r="G37" s="1" t="e">
        <f t="shared" si="1"/>
        <v>#REF!</v>
      </c>
      <c r="H37" s="5" t="e">
        <f t="shared" si="3"/>
        <v>#REF!</v>
      </c>
    </row>
    <row r="38" spans="1:8" ht="15" customHeight="1">
      <c r="A38" s="21"/>
      <c r="B38" s="20" t="s">
        <v>44</v>
      </c>
      <c r="C38" s="12" t="s">
        <v>11</v>
      </c>
      <c r="D38" s="18">
        <f t="shared" si="0"/>
        <v>2250</v>
      </c>
      <c r="E38" s="17">
        <v>2700</v>
      </c>
      <c r="F38" s="3" t="e">
        <f>#REF!</f>
        <v>#REF!</v>
      </c>
      <c r="G38" s="1" t="e">
        <f t="shared" si="1"/>
        <v>#REF!</v>
      </c>
      <c r="H38" s="5" t="e">
        <f t="shared" si="3"/>
        <v>#REF!</v>
      </c>
    </row>
    <row r="39" spans="1:8" ht="15" customHeight="1">
      <c r="A39" s="21"/>
      <c r="B39" s="20"/>
      <c r="C39" s="12" t="s">
        <v>12</v>
      </c>
      <c r="D39" s="18">
        <f t="shared" si="0"/>
        <v>5200</v>
      </c>
      <c r="E39" s="17">
        <v>6240</v>
      </c>
      <c r="F39" s="3" t="e">
        <f>#REF!</f>
        <v>#REF!</v>
      </c>
      <c r="G39" s="1" t="e">
        <f t="shared" si="1"/>
        <v>#REF!</v>
      </c>
      <c r="H39" s="5" t="e">
        <f t="shared" si="3"/>
        <v>#REF!</v>
      </c>
    </row>
    <row r="40" spans="1:8" ht="15" customHeight="1">
      <c r="A40" s="21"/>
      <c r="B40" s="20"/>
      <c r="C40" s="12" t="s">
        <v>13</v>
      </c>
      <c r="D40" s="18">
        <f t="shared" si="0"/>
        <v>5750</v>
      </c>
      <c r="E40" s="17">
        <v>6900</v>
      </c>
      <c r="F40" s="3" t="e">
        <f>#REF!</f>
        <v>#REF!</v>
      </c>
      <c r="G40" s="1" t="e">
        <f t="shared" si="1"/>
        <v>#REF!</v>
      </c>
      <c r="H40" s="5" t="e">
        <f t="shared" si="3"/>
        <v>#REF!</v>
      </c>
    </row>
    <row r="41" spans="1:8" ht="15" customHeight="1">
      <c r="A41" s="21"/>
      <c r="B41" s="20"/>
      <c r="C41" s="12" t="s">
        <v>51</v>
      </c>
      <c r="D41" s="18">
        <f t="shared" si="0"/>
        <v>7159.999999999999</v>
      </c>
      <c r="E41" s="17">
        <v>8592</v>
      </c>
      <c r="F41" s="3" t="e">
        <f>#REF!</f>
        <v>#REF!</v>
      </c>
      <c r="G41" s="1" t="e">
        <f t="shared" si="1"/>
        <v>#REF!</v>
      </c>
      <c r="H41" s="5" t="e">
        <f t="shared" si="3"/>
        <v>#REF!</v>
      </c>
    </row>
    <row r="42" spans="1:8" ht="15" customHeight="1">
      <c r="A42" s="22" t="s">
        <v>40</v>
      </c>
      <c r="B42" s="20" t="s">
        <v>46</v>
      </c>
      <c r="C42" s="12" t="s">
        <v>11</v>
      </c>
      <c r="D42" s="18">
        <f t="shared" si="0"/>
        <v>2070</v>
      </c>
      <c r="E42" s="17">
        <v>2484</v>
      </c>
      <c r="F42" s="3" t="e">
        <f>#REF!</f>
        <v>#REF!</v>
      </c>
      <c r="G42" s="1" t="e">
        <f t="shared" si="1"/>
        <v>#REF!</v>
      </c>
      <c r="H42" s="5" t="e">
        <f t="shared" si="3"/>
        <v>#REF!</v>
      </c>
    </row>
    <row r="43" spans="1:8" ht="15" customHeight="1">
      <c r="A43" s="23"/>
      <c r="B43" s="20"/>
      <c r="C43" s="12" t="s">
        <v>12</v>
      </c>
      <c r="D43" s="18">
        <f t="shared" si="0"/>
        <v>4040</v>
      </c>
      <c r="E43" s="17">
        <v>4848</v>
      </c>
      <c r="F43" s="3" t="e">
        <f>#REF!</f>
        <v>#REF!</v>
      </c>
      <c r="G43" s="1" t="e">
        <f t="shared" si="1"/>
        <v>#REF!</v>
      </c>
      <c r="H43" s="5" t="e">
        <f t="shared" si="3"/>
        <v>#REF!</v>
      </c>
    </row>
    <row r="44" spans="1:8" ht="15" customHeight="1">
      <c r="A44" s="23"/>
      <c r="B44" s="20"/>
      <c r="C44" s="12" t="s">
        <v>13</v>
      </c>
      <c r="D44" s="18">
        <f t="shared" si="0"/>
        <v>4475</v>
      </c>
      <c r="E44" s="17">
        <v>5370</v>
      </c>
      <c r="F44" s="3" t="e">
        <f>#REF!</f>
        <v>#REF!</v>
      </c>
      <c r="G44" s="1" t="e">
        <f t="shared" si="1"/>
        <v>#REF!</v>
      </c>
      <c r="H44" s="5" t="e">
        <f t="shared" si="3"/>
        <v>#REF!</v>
      </c>
    </row>
    <row r="45" spans="1:8" ht="15" customHeight="1">
      <c r="A45" s="23"/>
      <c r="B45" s="20"/>
      <c r="C45" s="12" t="s">
        <v>51</v>
      </c>
      <c r="D45" s="18">
        <f t="shared" si="0"/>
        <v>4650</v>
      </c>
      <c r="E45" s="17">
        <v>5580</v>
      </c>
      <c r="F45" s="3" t="e">
        <f>#REF!</f>
        <v>#REF!</v>
      </c>
      <c r="G45" s="1" t="e">
        <f t="shared" si="1"/>
        <v>#REF!</v>
      </c>
      <c r="H45" s="5" t="e">
        <f t="shared" si="3"/>
        <v>#REF!</v>
      </c>
    </row>
    <row r="46" spans="1:8" ht="15" customHeight="1">
      <c r="A46" s="23"/>
      <c r="B46" s="20" t="s">
        <v>45</v>
      </c>
      <c r="C46" s="12" t="s">
        <v>11</v>
      </c>
      <c r="D46" s="18">
        <f t="shared" si="0"/>
        <v>1980</v>
      </c>
      <c r="E46" s="17">
        <v>2376</v>
      </c>
      <c r="F46" s="3" t="e">
        <f>#REF!</f>
        <v>#REF!</v>
      </c>
      <c r="G46" s="1" t="e">
        <f t="shared" si="1"/>
        <v>#REF!</v>
      </c>
      <c r="H46" s="5" t="e">
        <f t="shared" si="3"/>
        <v>#REF!</v>
      </c>
    </row>
    <row r="47" spans="1:8" ht="15" customHeight="1">
      <c r="A47" s="23"/>
      <c r="B47" s="20"/>
      <c r="C47" s="12" t="s">
        <v>12</v>
      </c>
      <c r="D47" s="18">
        <f t="shared" si="0"/>
        <v>3795.0000000000005</v>
      </c>
      <c r="E47" s="17">
        <v>4554</v>
      </c>
      <c r="F47" s="3" t="e">
        <f>#REF!</f>
        <v>#REF!</v>
      </c>
      <c r="G47" s="1" t="e">
        <f t="shared" si="1"/>
        <v>#REF!</v>
      </c>
      <c r="H47" s="5" t="e">
        <f t="shared" si="3"/>
        <v>#REF!</v>
      </c>
    </row>
    <row r="48" spans="1:8" ht="15" customHeight="1">
      <c r="A48" s="23"/>
      <c r="B48" s="20"/>
      <c r="C48" s="12" t="s">
        <v>13</v>
      </c>
      <c r="D48" s="18">
        <f t="shared" si="0"/>
        <v>4125</v>
      </c>
      <c r="E48" s="17">
        <v>4950</v>
      </c>
      <c r="F48" s="3" t="e">
        <f>#REF!</f>
        <v>#REF!</v>
      </c>
      <c r="G48" s="1" t="e">
        <f t="shared" si="1"/>
        <v>#REF!</v>
      </c>
      <c r="H48" s="5" t="e">
        <f t="shared" si="3"/>
        <v>#REF!</v>
      </c>
    </row>
    <row r="49" spans="1:8" ht="15" customHeight="1">
      <c r="A49" s="23"/>
      <c r="B49" s="20"/>
      <c r="C49" s="12" t="s">
        <v>51</v>
      </c>
      <c r="D49" s="18">
        <f t="shared" si="0"/>
        <v>4385</v>
      </c>
      <c r="E49" s="17">
        <v>5262</v>
      </c>
      <c r="F49" s="3" t="e">
        <f>#REF!</f>
        <v>#REF!</v>
      </c>
      <c r="G49" s="1" t="e">
        <f t="shared" si="1"/>
        <v>#REF!</v>
      </c>
      <c r="H49" s="5" t="e">
        <f t="shared" si="3"/>
        <v>#REF!</v>
      </c>
    </row>
    <row r="50" spans="1:8" ht="15" customHeight="1">
      <c r="A50" s="23"/>
      <c r="B50" s="20" t="s">
        <v>44</v>
      </c>
      <c r="C50" s="12" t="s">
        <v>11</v>
      </c>
      <c r="D50" s="18">
        <f t="shared" si="0"/>
        <v>1670</v>
      </c>
      <c r="E50" s="17">
        <v>2004</v>
      </c>
      <c r="F50" s="3" t="e">
        <f>#REF!</f>
        <v>#REF!</v>
      </c>
      <c r="G50" s="1" t="e">
        <f t="shared" si="1"/>
        <v>#REF!</v>
      </c>
      <c r="H50" s="5" t="e">
        <f t="shared" si="3"/>
        <v>#REF!</v>
      </c>
    </row>
    <row r="51" spans="1:8" ht="15" customHeight="1">
      <c r="A51" s="23"/>
      <c r="B51" s="20"/>
      <c r="C51" s="12" t="s">
        <v>12</v>
      </c>
      <c r="D51" s="18">
        <f t="shared" si="0"/>
        <v>3479.9999999999995</v>
      </c>
      <c r="E51" s="17">
        <v>4176</v>
      </c>
      <c r="F51" s="3" t="e">
        <f>#REF!</f>
        <v>#REF!</v>
      </c>
      <c r="G51" s="1" t="e">
        <f t="shared" si="1"/>
        <v>#REF!</v>
      </c>
      <c r="H51" s="5" t="e">
        <f t="shared" si="3"/>
        <v>#REF!</v>
      </c>
    </row>
    <row r="52" spans="1:8" ht="15" customHeight="1">
      <c r="A52" s="23"/>
      <c r="B52" s="20"/>
      <c r="C52" s="12" t="s">
        <v>13</v>
      </c>
      <c r="D52" s="18">
        <f t="shared" si="0"/>
        <v>3625</v>
      </c>
      <c r="E52" s="17">
        <v>4350</v>
      </c>
      <c r="F52" s="3" t="e">
        <f>#REF!</f>
        <v>#REF!</v>
      </c>
      <c r="G52" s="1" t="e">
        <f t="shared" si="1"/>
        <v>#REF!</v>
      </c>
      <c r="H52" s="5" t="e">
        <f t="shared" si="3"/>
        <v>#REF!</v>
      </c>
    </row>
    <row r="53" spans="1:8" ht="15" customHeight="1">
      <c r="A53" s="24"/>
      <c r="B53" s="20"/>
      <c r="C53" s="12" t="s">
        <v>51</v>
      </c>
      <c r="D53" s="18">
        <f t="shared" si="0"/>
        <v>4085</v>
      </c>
      <c r="E53" s="17">
        <v>4902</v>
      </c>
      <c r="F53" s="3" t="e">
        <f>#REF!</f>
        <v>#REF!</v>
      </c>
      <c r="G53" s="1" t="e">
        <f t="shared" si="1"/>
        <v>#REF!</v>
      </c>
      <c r="H53" s="5" t="e">
        <f t="shared" si="3"/>
        <v>#REF!</v>
      </c>
    </row>
    <row r="54" spans="1:8" ht="15" customHeight="1">
      <c r="A54" s="22" t="s">
        <v>27</v>
      </c>
      <c r="B54" s="20" t="s">
        <v>46</v>
      </c>
      <c r="C54" s="12" t="s">
        <v>11</v>
      </c>
      <c r="D54" s="18">
        <f t="shared" si="0"/>
        <v>1400</v>
      </c>
      <c r="E54" s="17">
        <v>1680</v>
      </c>
      <c r="F54" s="3" t="e">
        <f>#REF!</f>
        <v>#REF!</v>
      </c>
      <c r="G54" s="1" t="e">
        <f t="shared" si="1"/>
        <v>#REF!</v>
      </c>
      <c r="H54" s="5" t="e">
        <f t="shared" si="3"/>
        <v>#REF!</v>
      </c>
    </row>
    <row r="55" spans="1:8" ht="15" customHeight="1">
      <c r="A55" s="23"/>
      <c r="B55" s="20"/>
      <c r="C55" s="12" t="s">
        <v>12</v>
      </c>
      <c r="D55" s="18">
        <f t="shared" si="0"/>
        <v>3000</v>
      </c>
      <c r="E55" s="17">
        <v>3600</v>
      </c>
      <c r="F55" s="3" t="e">
        <f>#REF!</f>
        <v>#REF!</v>
      </c>
      <c r="G55" s="1" t="e">
        <f t="shared" si="1"/>
        <v>#REF!</v>
      </c>
      <c r="H55" s="5" t="e">
        <f t="shared" si="3"/>
        <v>#REF!</v>
      </c>
    </row>
    <row r="56" spans="1:8" ht="15" customHeight="1">
      <c r="A56" s="23"/>
      <c r="B56" s="20"/>
      <c r="C56" s="12" t="s">
        <v>13</v>
      </c>
      <c r="D56" s="18">
        <f t="shared" si="0"/>
        <v>3940</v>
      </c>
      <c r="E56" s="17">
        <v>4728</v>
      </c>
      <c r="F56" s="3" t="e">
        <f>#REF!</f>
        <v>#REF!</v>
      </c>
      <c r="G56" s="1" t="e">
        <f t="shared" si="1"/>
        <v>#REF!</v>
      </c>
      <c r="H56" s="5" t="e">
        <f t="shared" si="3"/>
        <v>#REF!</v>
      </c>
    </row>
    <row r="57" spans="1:8" ht="15" customHeight="1">
      <c r="A57" s="23"/>
      <c r="B57" s="20"/>
      <c r="C57" s="12" t="s">
        <v>51</v>
      </c>
      <c r="D57" s="18">
        <f t="shared" si="0"/>
        <v>4275</v>
      </c>
      <c r="E57" s="17">
        <v>5130</v>
      </c>
      <c r="F57" s="3" t="e">
        <f>#REF!</f>
        <v>#REF!</v>
      </c>
      <c r="G57" s="1" t="e">
        <f t="shared" si="1"/>
        <v>#REF!</v>
      </c>
      <c r="H57" s="5" t="e">
        <f t="shared" si="3"/>
        <v>#REF!</v>
      </c>
    </row>
    <row r="58" spans="1:8" ht="15" customHeight="1">
      <c r="A58" s="23"/>
      <c r="B58" s="20" t="s">
        <v>45</v>
      </c>
      <c r="C58" s="12" t="s">
        <v>11</v>
      </c>
      <c r="D58" s="18">
        <f t="shared" si="0"/>
        <v>1300</v>
      </c>
      <c r="E58" s="17">
        <v>1560</v>
      </c>
      <c r="F58" s="3" t="e">
        <f>#REF!</f>
        <v>#REF!</v>
      </c>
      <c r="G58" s="1" t="e">
        <f t="shared" si="1"/>
        <v>#REF!</v>
      </c>
      <c r="H58" s="5" t="e">
        <f t="shared" si="3"/>
        <v>#REF!</v>
      </c>
    </row>
    <row r="59" spans="1:8" ht="15" customHeight="1">
      <c r="A59" s="23"/>
      <c r="B59" s="20"/>
      <c r="C59" s="12" t="s">
        <v>12</v>
      </c>
      <c r="D59" s="18">
        <f t="shared" si="0"/>
        <v>2585</v>
      </c>
      <c r="E59" s="17">
        <v>3102</v>
      </c>
      <c r="F59" s="3" t="e">
        <f>#REF!</f>
        <v>#REF!</v>
      </c>
      <c r="G59" s="1" t="e">
        <f t="shared" si="1"/>
        <v>#REF!</v>
      </c>
      <c r="H59" s="5" t="e">
        <f t="shared" si="3"/>
        <v>#REF!</v>
      </c>
    </row>
    <row r="60" spans="1:8" ht="15" customHeight="1">
      <c r="A60" s="23"/>
      <c r="B60" s="20"/>
      <c r="C60" s="12" t="s">
        <v>13</v>
      </c>
      <c r="D60" s="18">
        <f t="shared" si="0"/>
        <v>3100</v>
      </c>
      <c r="E60" s="17">
        <v>3720</v>
      </c>
      <c r="F60" s="3" t="e">
        <f>#REF!</f>
        <v>#REF!</v>
      </c>
      <c r="G60" s="1" t="e">
        <f t="shared" si="1"/>
        <v>#REF!</v>
      </c>
      <c r="H60" s="5" t="e">
        <f t="shared" si="3"/>
        <v>#REF!</v>
      </c>
    </row>
    <row r="61" spans="1:8" ht="15" customHeight="1">
      <c r="A61" s="23"/>
      <c r="B61" s="20"/>
      <c r="C61" s="12" t="s">
        <v>51</v>
      </c>
      <c r="D61" s="18">
        <f aca="true" t="shared" si="4" ref="D61:D122">E61/120*100</f>
        <v>3685</v>
      </c>
      <c r="E61" s="17">
        <v>4422</v>
      </c>
      <c r="F61" s="3" t="e">
        <f>#REF!</f>
        <v>#REF!</v>
      </c>
      <c r="G61" s="1" t="e">
        <f aca="true" t="shared" si="5" ref="G61:G122">E61-F61</f>
        <v>#REF!</v>
      </c>
      <c r="H61" s="5" t="e">
        <f t="shared" si="3"/>
        <v>#REF!</v>
      </c>
    </row>
    <row r="62" spans="1:8" ht="15" customHeight="1">
      <c r="A62" s="23"/>
      <c r="B62" s="20" t="s">
        <v>44</v>
      </c>
      <c r="C62" s="12" t="s">
        <v>11</v>
      </c>
      <c r="D62" s="18">
        <f t="shared" si="4"/>
        <v>994.9999999999999</v>
      </c>
      <c r="E62" s="17">
        <v>1194</v>
      </c>
      <c r="F62" s="3" t="e">
        <f>#REF!</f>
        <v>#REF!</v>
      </c>
      <c r="G62" s="1" t="e">
        <f t="shared" si="5"/>
        <v>#REF!</v>
      </c>
      <c r="H62" s="5" t="e">
        <f t="shared" si="3"/>
        <v>#REF!</v>
      </c>
    </row>
    <row r="63" spans="1:8" ht="15" customHeight="1">
      <c r="A63" s="23"/>
      <c r="B63" s="20"/>
      <c r="C63" s="12" t="s">
        <v>12</v>
      </c>
      <c r="D63" s="18">
        <f t="shared" si="4"/>
        <v>1605</v>
      </c>
      <c r="E63" s="17">
        <v>1926</v>
      </c>
      <c r="F63" s="3" t="e">
        <f>#REF!</f>
        <v>#REF!</v>
      </c>
      <c r="G63" s="1" t="e">
        <f t="shared" si="5"/>
        <v>#REF!</v>
      </c>
      <c r="H63" s="5" t="e">
        <f t="shared" si="3"/>
        <v>#REF!</v>
      </c>
    </row>
    <row r="64" spans="1:8" ht="15" customHeight="1">
      <c r="A64" s="23"/>
      <c r="B64" s="20"/>
      <c r="C64" s="12" t="s">
        <v>13</v>
      </c>
      <c r="D64" s="18">
        <f t="shared" si="4"/>
        <v>2250</v>
      </c>
      <c r="E64" s="17">
        <v>2700</v>
      </c>
      <c r="F64" s="3" t="e">
        <f>#REF!</f>
        <v>#REF!</v>
      </c>
      <c r="G64" s="1" t="e">
        <f t="shared" si="5"/>
        <v>#REF!</v>
      </c>
      <c r="H64" s="5" t="e">
        <f t="shared" si="3"/>
        <v>#REF!</v>
      </c>
    </row>
    <row r="65" spans="1:8" ht="15" customHeight="1">
      <c r="A65" s="24"/>
      <c r="B65" s="20"/>
      <c r="C65" s="12" t="s">
        <v>51</v>
      </c>
      <c r="D65" s="18">
        <f t="shared" si="4"/>
        <v>2945</v>
      </c>
      <c r="E65" s="17">
        <v>3534</v>
      </c>
      <c r="F65" s="3" t="e">
        <f>#REF!</f>
        <v>#REF!</v>
      </c>
      <c r="G65" s="1" t="e">
        <f t="shared" si="5"/>
        <v>#REF!</v>
      </c>
      <c r="H65" s="5" t="e">
        <f t="shared" si="3"/>
        <v>#REF!</v>
      </c>
    </row>
    <row r="66" spans="1:8" ht="15" customHeight="1">
      <c r="A66" s="22" t="s">
        <v>28</v>
      </c>
      <c r="B66" s="20" t="s">
        <v>46</v>
      </c>
      <c r="C66" s="12" t="s">
        <v>11</v>
      </c>
      <c r="D66" s="18">
        <f t="shared" si="4"/>
        <v>1055</v>
      </c>
      <c r="E66" s="17">
        <v>1266</v>
      </c>
      <c r="F66" s="3" t="e">
        <f>#REF!</f>
        <v>#REF!</v>
      </c>
      <c r="G66" s="1" t="e">
        <f t="shared" si="5"/>
        <v>#REF!</v>
      </c>
      <c r="H66" s="5" t="e">
        <f t="shared" si="3"/>
        <v>#REF!</v>
      </c>
    </row>
    <row r="67" spans="1:8" ht="15" customHeight="1">
      <c r="A67" s="23"/>
      <c r="B67" s="20"/>
      <c r="C67" s="12" t="s">
        <v>12</v>
      </c>
      <c r="D67" s="18">
        <f t="shared" si="4"/>
        <v>2595</v>
      </c>
      <c r="E67" s="17">
        <v>3114</v>
      </c>
      <c r="F67" s="3" t="e">
        <f>#REF!</f>
        <v>#REF!</v>
      </c>
      <c r="G67" s="1" t="e">
        <f t="shared" si="5"/>
        <v>#REF!</v>
      </c>
      <c r="H67" s="5" t="e">
        <f t="shared" si="3"/>
        <v>#REF!</v>
      </c>
    </row>
    <row r="68" spans="1:8" ht="15" customHeight="1">
      <c r="A68" s="23"/>
      <c r="B68" s="20"/>
      <c r="C68" s="12" t="s">
        <v>13</v>
      </c>
      <c r="D68" s="18">
        <f t="shared" si="4"/>
        <v>2840</v>
      </c>
      <c r="E68" s="17">
        <v>3408</v>
      </c>
      <c r="F68" s="3" t="e">
        <f>#REF!</f>
        <v>#REF!</v>
      </c>
      <c r="G68" s="1" t="e">
        <f t="shared" si="5"/>
        <v>#REF!</v>
      </c>
      <c r="H68" s="5" t="e">
        <f t="shared" si="3"/>
        <v>#REF!</v>
      </c>
    </row>
    <row r="69" spans="1:8" ht="15" customHeight="1">
      <c r="A69" s="23"/>
      <c r="B69" s="20"/>
      <c r="C69" s="12" t="s">
        <v>51</v>
      </c>
      <c r="D69" s="18">
        <f t="shared" si="4"/>
        <v>2910</v>
      </c>
      <c r="E69" s="17">
        <v>3492</v>
      </c>
      <c r="F69" s="3" t="e">
        <f>#REF!</f>
        <v>#REF!</v>
      </c>
      <c r="G69" s="1" t="e">
        <f t="shared" si="5"/>
        <v>#REF!</v>
      </c>
      <c r="H69" s="5" t="e">
        <f t="shared" si="3"/>
        <v>#REF!</v>
      </c>
    </row>
    <row r="70" spans="1:8" ht="15" customHeight="1">
      <c r="A70" s="23"/>
      <c r="B70" s="20" t="s">
        <v>45</v>
      </c>
      <c r="C70" s="12" t="s">
        <v>11</v>
      </c>
      <c r="D70" s="18">
        <f t="shared" si="4"/>
        <v>1000</v>
      </c>
      <c r="E70" s="17">
        <v>1200</v>
      </c>
      <c r="F70" s="3" t="e">
        <f>#REF!</f>
        <v>#REF!</v>
      </c>
      <c r="G70" s="1" t="e">
        <f t="shared" si="5"/>
        <v>#REF!</v>
      </c>
      <c r="H70" s="5" t="e">
        <f t="shared" si="3"/>
        <v>#REF!</v>
      </c>
    </row>
    <row r="71" spans="1:8" ht="15" customHeight="1">
      <c r="A71" s="23"/>
      <c r="B71" s="20"/>
      <c r="C71" s="12" t="s">
        <v>12</v>
      </c>
      <c r="D71" s="18">
        <f t="shared" si="4"/>
        <v>1805</v>
      </c>
      <c r="E71" s="17">
        <v>2166</v>
      </c>
      <c r="F71" s="3" t="e">
        <f>#REF!</f>
        <v>#REF!</v>
      </c>
      <c r="G71" s="1" t="e">
        <f t="shared" si="5"/>
        <v>#REF!</v>
      </c>
      <c r="H71" s="5" t="e">
        <f t="shared" si="3"/>
        <v>#REF!</v>
      </c>
    </row>
    <row r="72" spans="1:8" ht="15" customHeight="1">
      <c r="A72" s="23"/>
      <c r="B72" s="20"/>
      <c r="C72" s="12" t="s">
        <v>13</v>
      </c>
      <c r="D72" s="18">
        <f t="shared" si="4"/>
        <v>2075</v>
      </c>
      <c r="E72" s="17">
        <v>2490</v>
      </c>
      <c r="F72" s="3" t="e">
        <f>#REF!</f>
        <v>#REF!</v>
      </c>
      <c r="G72" s="1" t="e">
        <f t="shared" si="5"/>
        <v>#REF!</v>
      </c>
      <c r="H72" s="5" t="e">
        <f t="shared" si="3"/>
        <v>#REF!</v>
      </c>
    </row>
    <row r="73" spans="1:8" ht="15" customHeight="1">
      <c r="A73" s="23"/>
      <c r="B73" s="20"/>
      <c r="C73" s="12" t="s">
        <v>51</v>
      </c>
      <c r="D73" s="18">
        <f t="shared" si="4"/>
        <v>2905</v>
      </c>
      <c r="E73" s="17">
        <v>3486</v>
      </c>
      <c r="F73" s="3" t="e">
        <f>#REF!</f>
        <v>#REF!</v>
      </c>
      <c r="G73" s="1" t="e">
        <f t="shared" si="5"/>
        <v>#REF!</v>
      </c>
      <c r="H73" s="5" t="e">
        <f t="shared" si="3"/>
        <v>#REF!</v>
      </c>
    </row>
    <row r="74" spans="1:8" ht="15" customHeight="1">
      <c r="A74" s="23"/>
      <c r="B74" s="20" t="s">
        <v>44</v>
      </c>
      <c r="C74" s="12" t="s">
        <v>11</v>
      </c>
      <c r="D74" s="18">
        <f t="shared" si="4"/>
        <v>875</v>
      </c>
      <c r="E74" s="17">
        <v>1050</v>
      </c>
      <c r="F74" s="3" t="e">
        <f>#REF!</f>
        <v>#REF!</v>
      </c>
      <c r="G74" s="1" t="e">
        <f t="shared" si="5"/>
        <v>#REF!</v>
      </c>
      <c r="H74" s="5" t="e">
        <f t="shared" si="3"/>
        <v>#REF!</v>
      </c>
    </row>
    <row r="75" spans="1:8" ht="15" customHeight="1">
      <c r="A75" s="23"/>
      <c r="B75" s="20"/>
      <c r="C75" s="12" t="s">
        <v>12</v>
      </c>
      <c r="D75" s="18">
        <f t="shared" si="4"/>
        <v>1570</v>
      </c>
      <c r="E75" s="17">
        <v>1884</v>
      </c>
      <c r="F75" s="3" t="e">
        <f>#REF!</f>
        <v>#REF!</v>
      </c>
      <c r="G75" s="1" t="e">
        <f t="shared" si="5"/>
        <v>#REF!</v>
      </c>
      <c r="H75" s="5" t="e">
        <f t="shared" si="3"/>
        <v>#REF!</v>
      </c>
    </row>
    <row r="76" spans="1:8" ht="15" customHeight="1">
      <c r="A76" s="23"/>
      <c r="B76" s="20"/>
      <c r="C76" s="12" t="s">
        <v>13</v>
      </c>
      <c r="D76" s="18">
        <f t="shared" si="4"/>
        <v>1600</v>
      </c>
      <c r="E76" s="17">
        <v>1920</v>
      </c>
      <c r="F76" s="3" t="e">
        <f>#REF!</f>
        <v>#REF!</v>
      </c>
      <c r="G76" s="1" t="e">
        <f t="shared" si="5"/>
        <v>#REF!</v>
      </c>
      <c r="H76" s="5" t="e">
        <f t="shared" si="3"/>
        <v>#REF!</v>
      </c>
    </row>
    <row r="77" spans="1:8" ht="15" customHeight="1">
      <c r="A77" s="24"/>
      <c r="B77" s="20"/>
      <c r="C77" s="12" t="s">
        <v>51</v>
      </c>
      <c r="D77" s="18">
        <f t="shared" si="4"/>
        <v>2070</v>
      </c>
      <c r="E77" s="17">
        <v>2484</v>
      </c>
      <c r="F77" s="3" t="e">
        <f>#REF!</f>
        <v>#REF!</v>
      </c>
      <c r="G77" s="1" t="e">
        <f t="shared" si="5"/>
        <v>#REF!</v>
      </c>
      <c r="H77" s="5" t="e">
        <f t="shared" si="3"/>
        <v>#REF!</v>
      </c>
    </row>
    <row r="78" spans="1:8" ht="15" customHeight="1">
      <c r="A78" s="21" t="s">
        <v>29</v>
      </c>
      <c r="B78" s="20" t="s">
        <v>46</v>
      </c>
      <c r="C78" s="12" t="s">
        <v>14</v>
      </c>
      <c r="D78" s="18">
        <f>E78/120*100</f>
        <v>800</v>
      </c>
      <c r="E78" s="17">
        <v>960</v>
      </c>
      <c r="F78" s="3" t="e">
        <f>#REF!</f>
        <v>#REF!</v>
      </c>
      <c r="G78" s="1" t="e">
        <f>E78-F78</f>
        <v>#REF!</v>
      </c>
      <c r="H78" s="5" t="e">
        <f t="shared" si="3"/>
        <v>#REF!</v>
      </c>
    </row>
    <row r="79" spans="1:8" ht="15" customHeight="1">
      <c r="A79" s="21"/>
      <c r="B79" s="20"/>
      <c r="C79" s="12" t="s">
        <v>15</v>
      </c>
      <c r="D79" s="18">
        <f>E79/120*100</f>
        <v>1135</v>
      </c>
      <c r="E79" s="17">
        <v>1362</v>
      </c>
      <c r="F79" s="3" t="e">
        <f>#REF!</f>
        <v>#REF!</v>
      </c>
      <c r="G79" s="1" t="e">
        <f>E79-F79</f>
        <v>#REF!</v>
      </c>
      <c r="H79" s="5" t="e">
        <f t="shared" si="3"/>
        <v>#REF!</v>
      </c>
    </row>
    <row r="80" spans="1:8" ht="15" customHeight="1">
      <c r="A80" s="21"/>
      <c r="B80" s="20"/>
      <c r="C80" s="12" t="s">
        <v>12</v>
      </c>
      <c r="D80" s="18">
        <f t="shared" si="4"/>
        <v>1325</v>
      </c>
      <c r="E80" s="17">
        <v>1590</v>
      </c>
      <c r="F80" s="3" t="e">
        <f>#REF!</f>
        <v>#REF!</v>
      </c>
      <c r="G80" s="1" t="e">
        <f t="shared" si="5"/>
        <v>#REF!</v>
      </c>
      <c r="H80" s="5" t="e">
        <f t="shared" si="3"/>
        <v>#REF!</v>
      </c>
    </row>
    <row r="81" spans="1:8" ht="15" customHeight="1">
      <c r="A81" s="21"/>
      <c r="B81" s="20"/>
      <c r="C81" s="12" t="s">
        <v>52</v>
      </c>
      <c r="D81" s="18">
        <f t="shared" si="4"/>
        <v>1375</v>
      </c>
      <c r="E81" s="17">
        <v>1650</v>
      </c>
      <c r="F81" s="3" t="e">
        <f>#REF!</f>
        <v>#REF!</v>
      </c>
      <c r="G81" s="1" t="e">
        <f t="shared" si="5"/>
        <v>#REF!</v>
      </c>
      <c r="H81" s="5" t="e">
        <f t="shared" si="3"/>
        <v>#REF!</v>
      </c>
    </row>
    <row r="82" spans="1:8" ht="15" customHeight="1">
      <c r="A82" s="21"/>
      <c r="B82" s="20" t="s">
        <v>45</v>
      </c>
      <c r="C82" s="12" t="s">
        <v>14</v>
      </c>
      <c r="D82" s="18">
        <f t="shared" si="4"/>
        <v>750</v>
      </c>
      <c r="E82" s="17">
        <v>900</v>
      </c>
      <c r="F82" s="3" t="e">
        <f>#REF!</f>
        <v>#REF!</v>
      </c>
      <c r="G82" s="1" t="e">
        <f t="shared" si="5"/>
        <v>#REF!</v>
      </c>
      <c r="H82" s="5" t="e">
        <f t="shared" si="3"/>
        <v>#REF!</v>
      </c>
    </row>
    <row r="83" spans="1:8" ht="15" customHeight="1">
      <c r="A83" s="21"/>
      <c r="B83" s="20"/>
      <c r="C83" s="12" t="s">
        <v>15</v>
      </c>
      <c r="D83" s="18">
        <f t="shared" si="4"/>
        <v>1080</v>
      </c>
      <c r="E83" s="17">
        <v>1296</v>
      </c>
      <c r="F83" s="3" t="e">
        <f>#REF!</f>
        <v>#REF!</v>
      </c>
      <c r="G83" s="1" t="e">
        <f t="shared" si="5"/>
        <v>#REF!</v>
      </c>
      <c r="H83" s="5" t="e">
        <f t="shared" si="3"/>
        <v>#REF!</v>
      </c>
    </row>
    <row r="84" spans="1:8" ht="15" customHeight="1">
      <c r="A84" s="21"/>
      <c r="B84" s="20"/>
      <c r="C84" s="12" t="s">
        <v>12</v>
      </c>
      <c r="D84" s="18">
        <f t="shared" si="4"/>
        <v>1220</v>
      </c>
      <c r="E84" s="17">
        <v>1464</v>
      </c>
      <c r="F84" s="3" t="e">
        <f>#REF!</f>
        <v>#REF!</v>
      </c>
      <c r="G84" s="1" t="e">
        <f t="shared" si="5"/>
        <v>#REF!</v>
      </c>
      <c r="H84" s="5" t="e">
        <f t="shared" si="3"/>
        <v>#REF!</v>
      </c>
    </row>
    <row r="85" spans="1:8" ht="15" customHeight="1">
      <c r="A85" s="21"/>
      <c r="B85" s="20"/>
      <c r="C85" s="12" t="s">
        <v>52</v>
      </c>
      <c r="D85" s="18">
        <f t="shared" si="4"/>
        <v>1315</v>
      </c>
      <c r="E85" s="17">
        <v>1578</v>
      </c>
      <c r="F85" s="3" t="e">
        <f>#REF!</f>
        <v>#REF!</v>
      </c>
      <c r="G85" s="1" t="e">
        <f t="shared" si="5"/>
        <v>#REF!</v>
      </c>
      <c r="H85" s="5" t="e">
        <f t="shared" si="3"/>
        <v>#REF!</v>
      </c>
    </row>
    <row r="86" spans="1:8" ht="15" customHeight="1">
      <c r="A86" s="21"/>
      <c r="B86" s="20" t="s">
        <v>44</v>
      </c>
      <c r="C86" s="12" t="s">
        <v>14</v>
      </c>
      <c r="D86" s="18">
        <f t="shared" si="4"/>
        <v>716.6666666666667</v>
      </c>
      <c r="E86" s="17">
        <v>860</v>
      </c>
      <c r="F86" s="3" t="e">
        <f>#REF!</f>
        <v>#REF!</v>
      </c>
      <c r="G86" s="1" t="e">
        <f t="shared" si="5"/>
        <v>#REF!</v>
      </c>
      <c r="H86" s="5" t="e">
        <f t="shared" si="3"/>
        <v>#REF!</v>
      </c>
    </row>
    <row r="87" spans="1:8" ht="15" customHeight="1">
      <c r="A87" s="21"/>
      <c r="B87" s="20"/>
      <c r="C87" s="12" t="s">
        <v>15</v>
      </c>
      <c r="D87" s="18">
        <f t="shared" si="4"/>
        <v>990</v>
      </c>
      <c r="E87" s="17">
        <v>1188</v>
      </c>
      <c r="F87" s="3" t="e">
        <f>#REF!</f>
        <v>#REF!</v>
      </c>
      <c r="G87" s="1" t="e">
        <f t="shared" si="5"/>
        <v>#REF!</v>
      </c>
      <c r="H87" s="5" t="e">
        <f t="shared" si="3"/>
        <v>#REF!</v>
      </c>
    </row>
    <row r="88" spans="1:8" ht="15" customHeight="1">
      <c r="A88" s="21"/>
      <c r="B88" s="20"/>
      <c r="C88" s="12" t="s">
        <v>12</v>
      </c>
      <c r="D88" s="18">
        <f t="shared" si="4"/>
        <v>1170</v>
      </c>
      <c r="E88" s="17">
        <v>1404</v>
      </c>
      <c r="F88" s="3" t="e">
        <f>#REF!</f>
        <v>#REF!</v>
      </c>
      <c r="G88" s="1" t="e">
        <f t="shared" si="5"/>
        <v>#REF!</v>
      </c>
      <c r="H88" s="5" t="e">
        <f t="shared" si="3"/>
        <v>#REF!</v>
      </c>
    </row>
    <row r="89" spans="1:8" ht="15" customHeight="1">
      <c r="A89" s="21"/>
      <c r="B89" s="20"/>
      <c r="C89" s="12" t="s">
        <v>52</v>
      </c>
      <c r="D89" s="18">
        <f t="shared" si="4"/>
        <v>1235</v>
      </c>
      <c r="E89" s="17">
        <v>1482</v>
      </c>
      <c r="F89" s="3" t="e">
        <f>#REF!</f>
        <v>#REF!</v>
      </c>
      <c r="G89" s="1" t="e">
        <f t="shared" si="5"/>
        <v>#REF!</v>
      </c>
      <c r="H89" s="5" t="e">
        <f t="shared" si="3"/>
        <v>#REF!</v>
      </c>
    </row>
    <row r="90" spans="1:8" ht="15" customHeight="1">
      <c r="A90" s="21" t="s">
        <v>49</v>
      </c>
      <c r="B90" s="20" t="s">
        <v>46</v>
      </c>
      <c r="C90" s="12" t="s">
        <v>11</v>
      </c>
      <c r="D90" s="18">
        <f t="shared" si="4"/>
        <v>640</v>
      </c>
      <c r="E90" s="17">
        <v>768</v>
      </c>
      <c r="F90" s="3" t="e">
        <f>#REF!</f>
        <v>#REF!</v>
      </c>
      <c r="G90" s="1" t="e">
        <f t="shared" si="5"/>
        <v>#REF!</v>
      </c>
      <c r="H90" s="5" t="e">
        <f aca="true" t="shared" si="6" ref="H90:H123">G90/F90*100</f>
        <v>#REF!</v>
      </c>
    </row>
    <row r="91" spans="1:8" ht="15" customHeight="1">
      <c r="A91" s="21"/>
      <c r="B91" s="20"/>
      <c r="C91" s="12" t="s">
        <v>6</v>
      </c>
      <c r="D91" s="18">
        <f t="shared" si="4"/>
        <v>755</v>
      </c>
      <c r="E91" s="17">
        <v>906</v>
      </c>
      <c r="F91" s="3" t="e">
        <f>#REF!</f>
        <v>#REF!</v>
      </c>
      <c r="G91" s="1" t="e">
        <f t="shared" si="5"/>
        <v>#REF!</v>
      </c>
      <c r="H91" s="5" t="e">
        <f t="shared" si="6"/>
        <v>#REF!</v>
      </c>
    </row>
    <row r="92" spans="1:8" ht="15" customHeight="1">
      <c r="A92" s="21"/>
      <c r="B92" s="20" t="s">
        <v>45</v>
      </c>
      <c r="C92" s="12" t="s">
        <v>11</v>
      </c>
      <c r="D92" s="18">
        <f t="shared" si="4"/>
        <v>575</v>
      </c>
      <c r="E92" s="17">
        <v>690</v>
      </c>
      <c r="F92" s="3" t="e">
        <f>#REF!</f>
        <v>#REF!</v>
      </c>
      <c r="G92" s="1" t="e">
        <f t="shared" si="5"/>
        <v>#REF!</v>
      </c>
      <c r="H92" s="5" t="e">
        <f t="shared" si="6"/>
        <v>#REF!</v>
      </c>
    </row>
    <row r="93" spans="1:11" ht="15" customHeight="1">
      <c r="A93" s="21"/>
      <c r="B93" s="20"/>
      <c r="C93" s="12" t="s">
        <v>6</v>
      </c>
      <c r="D93" s="18">
        <f t="shared" si="4"/>
        <v>715</v>
      </c>
      <c r="E93" s="17">
        <v>858</v>
      </c>
      <c r="F93" s="3" t="e">
        <f>#REF!</f>
        <v>#REF!</v>
      </c>
      <c r="G93" s="1" t="e">
        <f t="shared" si="5"/>
        <v>#REF!</v>
      </c>
      <c r="H93" s="5" t="e">
        <f t="shared" si="6"/>
        <v>#REF!</v>
      </c>
      <c r="K93" s="2"/>
    </row>
    <row r="94" spans="1:8" ht="15" customHeight="1">
      <c r="A94" s="21"/>
      <c r="B94" s="20" t="s">
        <v>44</v>
      </c>
      <c r="C94" s="12" t="s">
        <v>11</v>
      </c>
      <c r="D94" s="18">
        <f t="shared" si="4"/>
        <v>530</v>
      </c>
      <c r="E94" s="17">
        <v>636</v>
      </c>
      <c r="F94" s="3" t="e">
        <f>#REF!</f>
        <v>#REF!</v>
      </c>
      <c r="G94" s="1" t="e">
        <f t="shared" si="5"/>
        <v>#REF!</v>
      </c>
      <c r="H94" s="5" t="e">
        <f t="shared" si="6"/>
        <v>#REF!</v>
      </c>
    </row>
    <row r="95" spans="1:8" ht="15" customHeight="1">
      <c r="A95" s="21"/>
      <c r="B95" s="20"/>
      <c r="C95" s="12" t="s">
        <v>6</v>
      </c>
      <c r="D95" s="18">
        <f t="shared" si="4"/>
        <v>665</v>
      </c>
      <c r="E95" s="17">
        <v>798</v>
      </c>
      <c r="F95" s="3" t="e">
        <f>#REF!</f>
        <v>#REF!</v>
      </c>
      <c r="G95" s="1" t="e">
        <f t="shared" si="5"/>
        <v>#REF!</v>
      </c>
      <c r="H95" s="5" t="e">
        <f t="shared" si="6"/>
        <v>#REF!</v>
      </c>
    </row>
    <row r="96" spans="1:8" ht="15" customHeight="1">
      <c r="A96" s="20" t="s">
        <v>30</v>
      </c>
      <c r="B96" s="20" t="s">
        <v>47</v>
      </c>
      <c r="C96" s="12" t="s">
        <v>11</v>
      </c>
      <c r="D96" s="18">
        <f t="shared" si="4"/>
        <v>1190</v>
      </c>
      <c r="E96" s="17">
        <v>1428</v>
      </c>
      <c r="F96" s="3" t="e">
        <f>#REF!</f>
        <v>#REF!</v>
      </c>
      <c r="G96" s="1" t="e">
        <f t="shared" si="5"/>
        <v>#REF!</v>
      </c>
      <c r="H96" s="5" t="e">
        <f t="shared" si="6"/>
        <v>#REF!</v>
      </c>
    </row>
    <row r="97" spans="1:8" ht="15" customHeight="1">
      <c r="A97" s="20"/>
      <c r="B97" s="20"/>
      <c r="C97" s="12" t="s">
        <v>6</v>
      </c>
      <c r="D97" s="18">
        <f t="shared" si="4"/>
        <v>1345</v>
      </c>
      <c r="E97" s="17">
        <v>1614</v>
      </c>
      <c r="F97" s="3" t="e">
        <f>#REF!</f>
        <v>#REF!</v>
      </c>
      <c r="G97" s="1" t="e">
        <f t="shared" si="5"/>
        <v>#REF!</v>
      </c>
      <c r="H97" s="5" t="e">
        <f t="shared" si="6"/>
        <v>#REF!</v>
      </c>
    </row>
    <row r="98" spans="1:8" ht="15" customHeight="1">
      <c r="A98" s="20"/>
      <c r="B98" s="20" t="s">
        <v>45</v>
      </c>
      <c r="C98" s="12" t="s">
        <v>11</v>
      </c>
      <c r="D98" s="18">
        <f t="shared" si="4"/>
        <v>1010</v>
      </c>
      <c r="E98" s="17">
        <v>1212</v>
      </c>
      <c r="F98" s="3" t="e">
        <f>#REF!</f>
        <v>#REF!</v>
      </c>
      <c r="G98" s="1" t="e">
        <f t="shared" si="5"/>
        <v>#REF!</v>
      </c>
      <c r="H98" s="5" t="e">
        <f t="shared" si="6"/>
        <v>#REF!</v>
      </c>
    </row>
    <row r="99" spans="1:8" ht="15" customHeight="1">
      <c r="A99" s="20"/>
      <c r="B99" s="20"/>
      <c r="C99" s="12" t="s">
        <v>6</v>
      </c>
      <c r="D99" s="18">
        <f t="shared" si="4"/>
        <v>1220</v>
      </c>
      <c r="E99" s="17">
        <v>1464</v>
      </c>
      <c r="F99" s="3" t="e">
        <f>#REF!</f>
        <v>#REF!</v>
      </c>
      <c r="G99" s="1" t="e">
        <f t="shared" si="5"/>
        <v>#REF!</v>
      </c>
      <c r="H99" s="5" t="e">
        <f t="shared" si="6"/>
        <v>#REF!</v>
      </c>
    </row>
    <row r="100" spans="1:8" ht="15" customHeight="1">
      <c r="A100" s="20"/>
      <c r="B100" s="20" t="s">
        <v>44</v>
      </c>
      <c r="C100" s="12" t="s">
        <v>11</v>
      </c>
      <c r="D100" s="18">
        <f t="shared" si="4"/>
        <v>780</v>
      </c>
      <c r="E100" s="17">
        <v>936</v>
      </c>
      <c r="F100" s="3" t="e">
        <f>#REF!</f>
        <v>#REF!</v>
      </c>
      <c r="G100" s="1" t="e">
        <f t="shared" si="5"/>
        <v>#REF!</v>
      </c>
      <c r="H100" s="5" t="e">
        <f t="shared" si="6"/>
        <v>#REF!</v>
      </c>
    </row>
    <row r="101" spans="1:8" ht="15" customHeight="1">
      <c r="A101" s="20"/>
      <c r="B101" s="20"/>
      <c r="C101" s="12" t="s">
        <v>6</v>
      </c>
      <c r="D101" s="18">
        <f t="shared" si="4"/>
        <v>1040</v>
      </c>
      <c r="E101" s="17">
        <v>1248</v>
      </c>
      <c r="F101" s="3" t="e">
        <f>#REF!</f>
        <v>#REF!</v>
      </c>
      <c r="G101" s="1" t="e">
        <f t="shared" si="5"/>
        <v>#REF!</v>
      </c>
      <c r="H101" s="5" t="e">
        <f t="shared" si="6"/>
        <v>#REF!</v>
      </c>
    </row>
    <row r="102" spans="1:8" ht="15" customHeight="1">
      <c r="A102" s="8" t="s">
        <v>33</v>
      </c>
      <c r="B102" s="9" t="s">
        <v>45</v>
      </c>
      <c r="C102" s="12" t="s">
        <v>8</v>
      </c>
      <c r="D102" s="18">
        <f t="shared" si="4"/>
        <v>1750</v>
      </c>
      <c r="E102" s="17">
        <v>2100</v>
      </c>
      <c r="F102" s="3" t="e">
        <f>#REF!</f>
        <v>#REF!</v>
      </c>
      <c r="G102" s="1" t="e">
        <f t="shared" si="5"/>
        <v>#REF!</v>
      </c>
      <c r="H102" s="5" t="e">
        <f t="shared" si="6"/>
        <v>#REF!</v>
      </c>
    </row>
    <row r="103" spans="1:8" ht="15" customHeight="1">
      <c r="A103" s="21" t="s">
        <v>34</v>
      </c>
      <c r="B103" s="9" t="s">
        <v>47</v>
      </c>
      <c r="C103" s="12" t="s">
        <v>7</v>
      </c>
      <c r="D103" s="18">
        <f t="shared" si="4"/>
        <v>1170</v>
      </c>
      <c r="E103" s="17">
        <v>1404</v>
      </c>
      <c r="F103" s="3" t="e">
        <f>#REF!</f>
        <v>#REF!</v>
      </c>
      <c r="G103" s="1" t="e">
        <f t="shared" si="5"/>
        <v>#REF!</v>
      </c>
      <c r="H103" s="5" t="e">
        <f t="shared" si="6"/>
        <v>#REF!</v>
      </c>
    </row>
    <row r="104" spans="1:8" ht="15" customHeight="1">
      <c r="A104" s="21"/>
      <c r="B104" s="9" t="s">
        <v>45</v>
      </c>
      <c r="C104" s="12" t="s">
        <v>7</v>
      </c>
      <c r="D104" s="18">
        <f t="shared" si="4"/>
        <v>1080</v>
      </c>
      <c r="E104" s="17">
        <v>1296</v>
      </c>
      <c r="F104" s="3" t="e">
        <f>#REF!</f>
        <v>#REF!</v>
      </c>
      <c r="G104" s="1" t="e">
        <f t="shared" si="5"/>
        <v>#REF!</v>
      </c>
      <c r="H104" s="5" t="e">
        <f t="shared" si="6"/>
        <v>#REF!</v>
      </c>
    </row>
    <row r="105" spans="1:8" ht="15" customHeight="1">
      <c r="A105" s="8" t="s">
        <v>35</v>
      </c>
      <c r="B105" s="9" t="s">
        <v>45</v>
      </c>
      <c r="C105" s="12" t="s">
        <v>8</v>
      </c>
      <c r="D105" s="18">
        <f t="shared" si="4"/>
        <v>575</v>
      </c>
      <c r="E105" s="17">
        <v>690</v>
      </c>
      <c r="F105" s="3" t="e">
        <f>#REF!</f>
        <v>#REF!</v>
      </c>
      <c r="G105" s="1" t="e">
        <f t="shared" si="5"/>
        <v>#REF!</v>
      </c>
      <c r="H105" s="5" t="e">
        <f t="shared" si="6"/>
        <v>#REF!</v>
      </c>
    </row>
    <row r="106" spans="1:8" ht="15" customHeight="1">
      <c r="A106" s="9" t="s">
        <v>31</v>
      </c>
      <c r="B106" s="9" t="s">
        <v>50</v>
      </c>
      <c r="C106" s="12" t="s">
        <v>9</v>
      </c>
      <c r="D106" s="18">
        <f>E106/120*100</f>
        <v>835</v>
      </c>
      <c r="E106" s="17">
        <v>1002</v>
      </c>
      <c r="F106" s="3" t="e">
        <f>#REF!</f>
        <v>#REF!</v>
      </c>
      <c r="G106" s="1" t="e">
        <f>E106-F106</f>
        <v>#REF!</v>
      </c>
      <c r="H106" s="5" t="e">
        <f>G106/F106*100</f>
        <v>#REF!</v>
      </c>
    </row>
    <row r="107" spans="1:8" s="16" customFormat="1" ht="15" customHeight="1">
      <c r="A107" s="12" t="s">
        <v>10</v>
      </c>
      <c r="B107" s="12" t="s">
        <v>44</v>
      </c>
      <c r="C107" s="12" t="s">
        <v>48</v>
      </c>
      <c r="D107" s="18">
        <f>E107/120*100</f>
        <v>625</v>
      </c>
      <c r="E107" s="17">
        <v>750</v>
      </c>
      <c r="F107" s="13" t="e">
        <f>#REF!</f>
        <v>#REF!</v>
      </c>
      <c r="G107" s="14" t="e">
        <f>E107-F107</f>
        <v>#REF!</v>
      </c>
      <c r="H107" s="15" t="e">
        <f>G107/F107*100</f>
        <v>#REF!</v>
      </c>
    </row>
    <row r="108" spans="1:8" ht="15" customHeight="1">
      <c r="A108" s="32" t="s">
        <v>21</v>
      </c>
      <c r="B108" s="33"/>
      <c r="C108" s="12" t="s">
        <v>53</v>
      </c>
      <c r="D108" s="18">
        <f t="shared" si="4"/>
        <v>530</v>
      </c>
      <c r="E108" s="17">
        <v>636</v>
      </c>
      <c r="F108" s="3" t="e">
        <f>#REF!</f>
        <v>#REF!</v>
      </c>
      <c r="G108" s="1" t="e">
        <f t="shared" si="5"/>
        <v>#REF!</v>
      </c>
      <c r="H108" s="5" t="e">
        <f t="shared" si="6"/>
        <v>#REF!</v>
      </c>
    </row>
    <row r="109" spans="1:8" ht="15" customHeight="1">
      <c r="A109" s="32" t="s">
        <v>26</v>
      </c>
      <c r="B109" s="33"/>
      <c r="C109" s="12" t="s">
        <v>53</v>
      </c>
      <c r="D109" s="18">
        <f t="shared" si="4"/>
        <v>434.99999999999994</v>
      </c>
      <c r="E109" s="17">
        <v>522</v>
      </c>
      <c r="F109" s="3" t="e">
        <f>#REF!</f>
        <v>#REF!</v>
      </c>
      <c r="G109" s="1" t="e">
        <f t="shared" si="5"/>
        <v>#REF!</v>
      </c>
      <c r="H109" s="5" t="e">
        <f t="shared" si="6"/>
        <v>#REF!</v>
      </c>
    </row>
    <row r="110" spans="1:8" ht="15" customHeight="1">
      <c r="A110" s="34" t="s">
        <v>32</v>
      </c>
      <c r="B110" s="35"/>
      <c r="C110" s="12" t="s">
        <v>53</v>
      </c>
      <c r="D110" s="18">
        <f t="shared" si="4"/>
        <v>400</v>
      </c>
      <c r="E110" s="17">
        <v>480</v>
      </c>
      <c r="F110" s="3" t="e">
        <f>#REF!</f>
        <v>#REF!</v>
      </c>
      <c r="G110" s="1" t="e">
        <f t="shared" si="5"/>
        <v>#REF!</v>
      </c>
      <c r="H110" s="5" t="e">
        <f t="shared" si="6"/>
        <v>#REF!</v>
      </c>
    </row>
    <row r="111" spans="1:8" ht="15" customHeight="1">
      <c r="A111" s="26" t="s">
        <v>41</v>
      </c>
      <c r="B111" s="27"/>
      <c r="C111" s="12" t="s">
        <v>55</v>
      </c>
      <c r="D111" s="18">
        <f t="shared" si="4"/>
        <v>760</v>
      </c>
      <c r="E111" s="17">
        <v>912</v>
      </c>
      <c r="F111" s="3" t="e">
        <f>#REF!</f>
        <v>#REF!</v>
      </c>
      <c r="G111" s="1" t="e">
        <f t="shared" si="5"/>
        <v>#REF!</v>
      </c>
      <c r="H111" s="5" t="e">
        <f t="shared" si="6"/>
        <v>#REF!</v>
      </c>
    </row>
    <row r="112" spans="1:8" ht="15" customHeight="1">
      <c r="A112" s="28"/>
      <c r="B112" s="29"/>
      <c r="C112" s="12" t="s">
        <v>12</v>
      </c>
      <c r="D112" s="18">
        <f t="shared" si="4"/>
        <v>760</v>
      </c>
      <c r="E112" s="17">
        <v>912</v>
      </c>
      <c r="F112" s="3" t="e">
        <f>#REF!</f>
        <v>#REF!</v>
      </c>
      <c r="G112" s="1" t="e">
        <f t="shared" si="5"/>
        <v>#REF!</v>
      </c>
      <c r="H112" s="5" t="e">
        <f t="shared" si="6"/>
        <v>#REF!</v>
      </c>
    </row>
    <row r="113" spans="1:8" ht="15" customHeight="1">
      <c r="A113" s="28"/>
      <c r="B113" s="29"/>
      <c r="C113" s="12" t="s">
        <v>13</v>
      </c>
      <c r="D113" s="18">
        <f t="shared" si="4"/>
        <v>760</v>
      </c>
      <c r="E113" s="17">
        <v>912</v>
      </c>
      <c r="F113" s="3" t="e">
        <f>#REF!</f>
        <v>#REF!</v>
      </c>
      <c r="G113" s="1" t="e">
        <f t="shared" si="5"/>
        <v>#REF!</v>
      </c>
      <c r="H113" s="5" t="e">
        <f t="shared" si="6"/>
        <v>#REF!</v>
      </c>
    </row>
    <row r="114" spans="1:8" ht="15" customHeight="1">
      <c r="A114" s="30"/>
      <c r="B114" s="31"/>
      <c r="C114" s="12" t="s">
        <v>51</v>
      </c>
      <c r="D114" s="18">
        <f t="shared" si="4"/>
        <v>760</v>
      </c>
      <c r="E114" s="17">
        <v>912</v>
      </c>
      <c r="F114" s="3" t="e">
        <f>#REF!</f>
        <v>#REF!</v>
      </c>
      <c r="G114" s="1" t="e">
        <f t="shared" si="5"/>
        <v>#REF!</v>
      </c>
      <c r="H114" s="5" t="e">
        <f t="shared" si="6"/>
        <v>#REF!</v>
      </c>
    </row>
    <row r="115" spans="1:8" ht="15" customHeight="1">
      <c r="A115" s="26" t="s">
        <v>42</v>
      </c>
      <c r="B115" s="27"/>
      <c r="C115" s="12" t="s">
        <v>14</v>
      </c>
      <c r="D115" s="18">
        <f t="shared" si="4"/>
        <v>630</v>
      </c>
      <c r="E115" s="17">
        <v>756</v>
      </c>
      <c r="F115" s="3" t="e">
        <f>#REF!</f>
        <v>#REF!</v>
      </c>
      <c r="G115" s="1" t="e">
        <f t="shared" si="5"/>
        <v>#REF!</v>
      </c>
      <c r="H115" s="5" t="e">
        <f t="shared" si="6"/>
        <v>#REF!</v>
      </c>
    </row>
    <row r="116" spans="1:8" ht="15" customHeight="1">
      <c r="A116" s="28"/>
      <c r="B116" s="29"/>
      <c r="C116" s="12" t="s">
        <v>15</v>
      </c>
      <c r="D116" s="18">
        <f t="shared" si="4"/>
        <v>630</v>
      </c>
      <c r="E116" s="17">
        <v>756</v>
      </c>
      <c r="F116" s="3" t="e">
        <f>#REF!</f>
        <v>#REF!</v>
      </c>
      <c r="G116" s="1" t="e">
        <f t="shared" si="5"/>
        <v>#REF!</v>
      </c>
      <c r="H116" s="5" t="e">
        <f t="shared" si="6"/>
        <v>#REF!</v>
      </c>
    </row>
    <row r="117" spans="1:8" ht="15" customHeight="1">
      <c r="A117" s="30"/>
      <c r="B117" s="31"/>
      <c r="C117" s="12" t="s">
        <v>54</v>
      </c>
      <c r="D117" s="18">
        <f t="shared" si="4"/>
        <v>630</v>
      </c>
      <c r="E117" s="17">
        <v>756</v>
      </c>
      <c r="F117" s="3" t="e">
        <f>#REF!</f>
        <v>#REF!</v>
      </c>
      <c r="G117" s="1" t="e">
        <f t="shared" si="5"/>
        <v>#REF!</v>
      </c>
      <c r="H117" s="5" t="e">
        <f t="shared" si="6"/>
        <v>#REF!</v>
      </c>
    </row>
    <row r="118" spans="1:8" ht="15" customHeight="1">
      <c r="A118" s="26" t="s">
        <v>43</v>
      </c>
      <c r="B118" s="27"/>
      <c r="C118" s="12" t="s">
        <v>14</v>
      </c>
      <c r="D118" s="18">
        <f t="shared" si="4"/>
        <v>550</v>
      </c>
      <c r="E118" s="17">
        <v>660</v>
      </c>
      <c r="F118" s="3" t="e">
        <f>#REF!</f>
        <v>#REF!</v>
      </c>
      <c r="G118" s="1" t="e">
        <f t="shared" si="5"/>
        <v>#REF!</v>
      </c>
      <c r="H118" s="5" t="e">
        <f t="shared" si="6"/>
        <v>#REF!</v>
      </c>
    </row>
    <row r="119" spans="1:8" ht="15" customHeight="1">
      <c r="A119" s="28"/>
      <c r="B119" s="29"/>
      <c r="C119" s="12" t="s">
        <v>15</v>
      </c>
      <c r="D119" s="18">
        <f t="shared" si="4"/>
        <v>550</v>
      </c>
      <c r="E119" s="17">
        <v>660</v>
      </c>
      <c r="F119" s="3" t="e">
        <f>#REF!</f>
        <v>#REF!</v>
      </c>
      <c r="G119" s="1" t="e">
        <f t="shared" si="5"/>
        <v>#REF!</v>
      </c>
      <c r="H119" s="5" t="e">
        <f t="shared" si="6"/>
        <v>#REF!</v>
      </c>
    </row>
    <row r="120" spans="1:8" ht="15" customHeight="1">
      <c r="A120" s="30"/>
      <c r="B120" s="31"/>
      <c r="C120" s="12" t="s">
        <v>54</v>
      </c>
      <c r="D120" s="18">
        <f t="shared" si="4"/>
        <v>550</v>
      </c>
      <c r="E120" s="17">
        <v>660</v>
      </c>
      <c r="F120" s="3" t="e">
        <f>#REF!</f>
        <v>#REF!</v>
      </c>
      <c r="G120" s="1" t="e">
        <f t="shared" si="5"/>
        <v>#REF!</v>
      </c>
      <c r="H120" s="5" t="e">
        <f t="shared" si="6"/>
        <v>#REF!</v>
      </c>
    </row>
    <row r="121" spans="1:8" ht="15" customHeight="1">
      <c r="A121" s="25" t="s">
        <v>56</v>
      </c>
      <c r="B121" s="25"/>
      <c r="C121" s="12" t="s">
        <v>57</v>
      </c>
      <c r="D121" s="18">
        <f t="shared" si="4"/>
        <v>530</v>
      </c>
      <c r="E121" s="17">
        <v>636</v>
      </c>
      <c r="F121" s="3" t="e">
        <f>#REF!</f>
        <v>#REF!</v>
      </c>
      <c r="G121" s="1" t="e">
        <f t="shared" si="5"/>
        <v>#REF!</v>
      </c>
      <c r="H121" s="5" t="e">
        <f t="shared" si="6"/>
        <v>#REF!</v>
      </c>
    </row>
    <row r="122" spans="1:8" ht="15" customHeight="1">
      <c r="A122" s="25" t="s">
        <v>19</v>
      </c>
      <c r="B122" s="25"/>
      <c r="C122" s="12" t="s">
        <v>57</v>
      </c>
      <c r="D122" s="18">
        <f t="shared" si="4"/>
        <v>459.99999999999994</v>
      </c>
      <c r="E122" s="17">
        <v>552</v>
      </c>
      <c r="F122" s="3" t="e">
        <f>#REF!</f>
        <v>#REF!</v>
      </c>
      <c r="G122" s="1" t="e">
        <f t="shared" si="5"/>
        <v>#REF!</v>
      </c>
      <c r="H122" s="5" t="e">
        <f>G122/F122*100</f>
        <v>#REF!</v>
      </c>
    </row>
    <row r="123" spans="1:8" ht="15" customHeight="1">
      <c r="A123" s="25" t="s">
        <v>20</v>
      </c>
      <c r="B123" s="25"/>
      <c r="C123" s="12" t="s">
        <v>57</v>
      </c>
      <c r="D123" s="18">
        <f>E123/120*100</f>
        <v>459.99999999999994</v>
      </c>
      <c r="E123" s="17">
        <v>552</v>
      </c>
      <c r="F123" s="3" t="e">
        <f>#REF!</f>
        <v>#REF!</v>
      </c>
      <c r="G123" s="1" t="e">
        <f>E123-F123</f>
        <v>#REF!</v>
      </c>
      <c r="H123" s="5" t="e">
        <f t="shared" si="6"/>
        <v>#REF!</v>
      </c>
    </row>
  </sheetData>
  <sheetProtection/>
  <mergeCells count="49">
    <mergeCell ref="A108:B108"/>
    <mergeCell ref="A109:B109"/>
    <mergeCell ref="A111:B114"/>
    <mergeCell ref="A110:B110"/>
    <mergeCell ref="B26:B27"/>
    <mergeCell ref="B28:B29"/>
    <mergeCell ref="A2:E2"/>
    <mergeCell ref="A54:A65"/>
    <mergeCell ref="B50:B53"/>
    <mergeCell ref="B58:B61"/>
    <mergeCell ref="B66:B69"/>
    <mergeCell ref="B70:B73"/>
    <mergeCell ref="B74:B77"/>
    <mergeCell ref="A6:A15"/>
    <mergeCell ref="A3:E3"/>
    <mergeCell ref="A121:B121"/>
    <mergeCell ref="A122:B122"/>
    <mergeCell ref="A123:B123"/>
    <mergeCell ref="A115:B117"/>
    <mergeCell ref="A118:B120"/>
    <mergeCell ref="B38:B41"/>
    <mergeCell ref="B54:B57"/>
    <mergeCell ref="B30:B33"/>
    <mergeCell ref="B34:B37"/>
    <mergeCell ref="A16:A25"/>
    <mergeCell ref="A26:A29"/>
    <mergeCell ref="A30:A41"/>
    <mergeCell ref="B6:B10"/>
    <mergeCell ref="B11:B15"/>
    <mergeCell ref="B16:B20"/>
    <mergeCell ref="B21:B25"/>
    <mergeCell ref="A66:A77"/>
    <mergeCell ref="B62:B65"/>
    <mergeCell ref="A42:A53"/>
    <mergeCell ref="B42:B45"/>
    <mergeCell ref="B46:B49"/>
    <mergeCell ref="B78:B81"/>
    <mergeCell ref="B82:B85"/>
    <mergeCell ref="B86:B89"/>
    <mergeCell ref="A78:A89"/>
    <mergeCell ref="A103:A104"/>
    <mergeCell ref="A96:A101"/>
    <mergeCell ref="B98:B99"/>
    <mergeCell ref="B96:B97"/>
    <mergeCell ref="B100:B101"/>
    <mergeCell ref="A90:A95"/>
    <mergeCell ref="B90:B91"/>
    <mergeCell ref="B92:B93"/>
    <mergeCell ref="B94:B95"/>
  </mergeCells>
  <printOptions/>
  <pageMargins left="0.7874015748031497" right="0.3937007874015748" top="0.23" bottom="0.4" header="0.15748031496062992" footer="0.53"/>
  <pageSetup horizontalDpi="600" verticalDpi="600" orientation="portrait" paperSize="9" scale="89" r:id="rId2"/>
  <rowBreaks count="2" manualBreakCount="2">
    <brk id="53" max="4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УкрНДІЛГА</cp:lastModifiedBy>
  <cp:lastPrinted>2017-10-05T06:29:03Z</cp:lastPrinted>
  <dcterms:created xsi:type="dcterms:W3CDTF">2008-10-29T06:17:04Z</dcterms:created>
  <dcterms:modified xsi:type="dcterms:W3CDTF">2017-10-05T06:52:18Z</dcterms:modified>
  <cp:category/>
  <cp:version/>
  <cp:contentType/>
  <cp:contentStatus/>
</cp:coreProperties>
</file>