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Інформація" sheetId="1" r:id="rId1"/>
  </sheets>
  <definedNames>
    <definedName name="_xlnm.Print_Area" localSheetId="0">'Інформація'!$A$1:$Q$77</definedName>
  </definedNames>
  <calcPr fullCalcOnLoad="1"/>
</workbook>
</file>

<file path=xl/sharedStrings.xml><?xml version="1.0" encoding="utf-8"?>
<sst xmlns="http://schemas.openxmlformats.org/spreadsheetml/2006/main" count="233" uniqueCount="86">
  <si>
    <t>№ з/п</t>
  </si>
  <si>
    <t>Найменування лісництва</t>
  </si>
  <si>
    <t>Вид, спосіб рубки</t>
  </si>
  <si>
    <t>Головна порода</t>
  </si>
  <si>
    <t>№ кварталу</t>
  </si>
  <si>
    <t>Площа, га</t>
  </si>
  <si>
    <t>Запас деревини, куб.м</t>
  </si>
  <si>
    <t>загальний</t>
  </si>
  <si>
    <t>ліквідний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</si>
  <si>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</si>
  <si>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</si>
  <si>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Директор</t>
  </si>
  <si>
    <t>ДП"Тростянецький лісгосп"</t>
  </si>
  <si>
    <t xml:space="preserve">Категорія </t>
  </si>
  <si>
    <t>Підстава для призначення рубки , площа га</t>
  </si>
  <si>
    <t>матеріали лісовпорядкування</t>
  </si>
  <si>
    <t>згідно обстеження власника лісу , лісокористувача</t>
  </si>
  <si>
    <t>Разом</t>
  </si>
  <si>
    <t>Всього</t>
  </si>
  <si>
    <t>Тростянецький район</t>
  </si>
  <si>
    <t>в Сумскій області</t>
  </si>
  <si>
    <t>Базове лісовпорядкування 2007 року</t>
  </si>
  <si>
    <t>суцільний,середньолісосічний</t>
  </si>
  <si>
    <t>Сумське обласне управління лісового та мисливського господарства</t>
  </si>
  <si>
    <t xml:space="preserve"> вул.Нескучанська З , м.Тростянець Сумської обл. 42600</t>
  </si>
  <si>
    <t>Краснянське</t>
  </si>
  <si>
    <t>Литовське</t>
  </si>
  <si>
    <t>Маківське</t>
  </si>
  <si>
    <t>Нескучанське</t>
  </si>
  <si>
    <t>Тростянецьке</t>
  </si>
  <si>
    <t>Зубко В.І.</t>
  </si>
  <si>
    <t>Прохідні</t>
  </si>
  <si>
    <t>сосна</t>
  </si>
  <si>
    <t>дуб зв</t>
  </si>
  <si>
    <t>ясен</t>
  </si>
  <si>
    <t>дуб чрв</t>
  </si>
  <si>
    <t>Санітарна рубка,вибіркова</t>
  </si>
  <si>
    <t>1. Рубки головного користування</t>
  </si>
  <si>
    <t>Серія та номер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</si>
  <si>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</si>
  <si>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</si>
  <si>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</si>
  <si>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відстрочення, тощо)</t>
  </si>
  <si>
    <t>дуб.зв</t>
  </si>
  <si>
    <t>Проріджування</t>
  </si>
  <si>
    <t>Розчістка л\г доріг,вибіркова</t>
  </si>
  <si>
    <t>5\1</t>
  </si>
  <si>
    <t>Прочіщення</t>
  </si>
  <si>
    <t>3\1</t>
  </si>
  <si>
    <t>3\2</t>
  </si>
  <si>
    <t>Догляд за плантаціею,вибіркова</t>
  </si>
  <si>
    <t>Нескучянське</t>
  </si>
  <si>
    <t>№ виділу</t>
  </si>
  <si>
    <t>ё</t>
  </si>
  <si>
    <t>Інформація</t>
  </si>
  <si>
    <t>02ЛКБ 512030</t>
  </si>
  <si>
    <t>6\4</t>
  </si>
  <si>
    <t>02ЛКБ512031</t>
  </si>
  <si>
    <t>02ЛКБ 512031</t>
  </si>
  <si>
    <t>02ЛКБ 512032</t>
  </si>
  <si>
    <t>5\4</t>
  </si>
  <si>
    <t>02ЛКБ 512033</t>
  </si>
  <si>
    <t>02ЛКБ 512034</t>
  </si>
  <si>
    <t>02ЛКБ 512035</t>
  </si>
  <si>
    <t>02ЛКБ 512036</t>
  </si>
  <si>
    <t>02ЛКБ 51037</t>
  </si>
  <si>
    <t>02ЛКБ 512037</t>
  </si>
  <si>
    <t>Про видачу спеціальних дозволів (лісорубних квітків) на заготівлю деревини в порядку рубок головного користування , рубок формування та оздоровлення лісів, інших рубок , пов'язаних і не пов'язаних з веденням лісового господарства станом на 1.02.2017 року</t>
  </si>
  <si>
    <t>02ЛКБ 512038</t>
  </si>
  <si>
    <t>02ЛКБ 51039</t>
  </si>
  <si>
    <t>02ЛКБ 512039</t>
  </si>
  <si>
    <t>02ЛКБ 552370</t>
  </si>
  <si>
    <t>02ЛКБ 552371</t>
  </si>
  <si>
    <t>02ЛКБ 552372</t>
  </si>
  <si>
    <t>02ЛКБ 552373</t>
  </si>
  <si>
    <t>02ЛКБ 552374</t>
  </si>
  <si>
    <t>02ЛКБ 552376</t>
  </si>
  <si>
    <t>02ЛКБ 552377</t>
  </si>
  <si>
    <t>02ЛКБ 552378</t>
  </si>
  <si>
    <t>02ЛКБ 552379</t>
  </si>
  <si>
    <t>02ЛКБ 5552379</t>
  </si>
  <si>
    <t>Прочищення</t>
  </si>
  <si>
    <t>02ЛКБ 552375</t>
  </si>
  <si>
    <t>Прибирання 50м зони,вибіркова</t>
  </si>
  <si>
    <t>02ЛКБ 52380</t>
  </si>
  <si>
    <t>02ЛКБ 552380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</si>
</sst>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mmm/yyyy"/>
  </numFmts>
  <fonts count="3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15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15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1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24" borderId="0" xfId="0" applyFill="1" applyAlignment="1">
      <alignment/>
    </xf>
    <xf numFmtId="0" fontId="9" fillId="0" borderId="25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9" fillId="24" borderId="27" xfId="0" applyFont="1" applyFill="1" applyBorder="1" applyAlignment="1">
      <alignment/>
    </xf>
    <xf numFmtId="0" fontId="9" fillId="24" borderId="27" xfId="0" applyFont="1" applyFill="1" applyBorder="1" applyAlignment="1">
      <alignment horizontal="center"/>
    </xf>
    <xf numFmtId="0" fontId="0" fillId="24" borderId="27" xfId="0" applyFill="1" applyBorder="1" applyAlignment="1">
      <alignment/>
    </xf>
    <xf numFmtId="14" fontId="0" fillId="24" borderId="27" xfId="0" applyNumberFormat="1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14" fontId="0" fillId="24" borderId="13" xfId="0" applyNumberForma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24" borderId="13" xfId="0" applyFont="1" applyFill="1" applyBorder="1" applyAlignment="1">
      <alignment horizontal="center"/>
    </xf>
    <xf numFmtId="0" fontId="0" fillId="24" borderId="3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/>
    </xf>
    <xf numFmtId="0" fontId="9" fillId="24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14" fontId="31" fillId="0" borderId="19" xfId="0" applyNumberFormat="1" applyFont="1" applyBorder="1" applyAlignment="1">
      <alignment/>
    </xf>
    <xf numFmtId="14" fontId="31" fillId="0" borderId="10" xfId="0" applyNumberFormat="1" applyFont="1" applyBorder="1" applyAlignment="1">
      <alignment horizontal="right"/>
    </xf>
    <xf numFmtId="14" fontId="31" fillId="0" borderId="10" xfId="0" applyNumberFormat="1" applyFont="1" applyBorder="1" applyAlignment="1">
      <alignment/>
    </xf>
    <xf numFmtId="14" fontId="31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7"/>
  <sheetViews>
    <sheetView tabSelected="1" view="pageBreakPreview" zoomScale="50" zoomScaleSheetLayoutView="50" workbookViewId="0" topLeftCell="A1">
      <pane ySplit="15" topLeftCell="BM34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3.28125" style="0" bestFit="1" customWidth="1"/>
    <col min="2" max="2" width="25.8515625" style="0" customWidth="1"/>
    <col min="3" max="3" width="17.7109375" style="0" customWidth="1"/>
    <col min="4" max="4" width="73.7109375" style="0" customWidth="1"/>
    <col min="5" max="5" width="18.421875" style="0" customWidth="1"/>
    <col min="6" max="6" width="13.57421875" style="0" customWidth="1"/>
    <col min="7" max="8" width="14.57421875" style="0" customWidth="1"/>
    <col min="9" max="9" width="21.57421875" style="0" customWidth="1"/>
    <col min="10" max="10" width="20.28125" style="0" customWidth="1"/>
    <col min="11" max="11" width="23.140625" style="0" customWidth="1"/>
    <col min="12" max="12" width="29.28125" style="0" customWidth="1"/>
    <col min="13" max="13" width="17.421875" style="0" customWidth="1"/>
    <col min="14" max="17" width="13.421875" style="0" customWidth="1"/>
  </cols>
  <sheetData>
    <row r="1" spans="1:11" ht="18">
      <c r="A1" s="15"/>
      <c r="B1" s="15"/>
      <c r="C1" s="15"/>
      <c r="D1" s="15"/>
      <c r="E1" s="15"/>
      <c r="F1" s="15"/>
      <c r="G1" s="15"/>
      <c r="H1" s="15"/>
      <c r="I1" s="82"/>
      <c r="J1" s="82"/>
      <c r="K1" s="15"/>
    </row>
    <row r="2" spans="1:17" ht="33.75">
      <c r="A2" s="88" t="s">
        <v>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27.75" customHeight="1">
      <c r="A3" s="86" t="s">
        <v>67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22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27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2" ht="27" customHeight="1">
      <c r="A6" s="86" t="s">
        <v>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27" customHeight="1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3" ht="27" customHeight="1">
      <c r="A8" s="86" t="s">
        <v>24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t="s">
        <v>53</v>
      </c>
    </row>
    <row r="9" spans="1:12" ht="27" customHeight="1">
      <c r="A9" s="83" t="s">
        <v>19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25"/>
    </row>
    <row r="10" spans="1:12" ht="27" customHeight="1">
      <c r="A10" s="87" t="s">
        <v>20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ht="27" customHeight="1">
      <c r="A11" s="87" t="s">
        <v>21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7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7" ht="33.75" customHeight="1" thickBot="1">
      <c r="A14" s="111" t="s">
        <v>0</v>
      </c>
      <c r="B14" s="100" t="s">
        <v>1</v>
      </c>
      <c r="C14" s="109" t="s">
        <v>13</v>
      </c>
      <c r="D14" s="89" t="s">
        <v>2</v>
      </c>
      <c r="E14" s="95" t="s">
        <v>3</v>
      </c>
      <c r="F14" s="97" t="s">
        <v>4</v>
      </c>
      <c r="G14" s="97" t="s">
        <v>52</v>
      </c>
      <c r="H14" s="93" t="s">
        <v>5</v>
      </c>
      <c r="I14" s="73" t="s">
        <v>6</v>
      </c>
      <c r="J14" s="74"/>
      <c r="K14" s="84" t="s">
        <v>14</v>
      </c>
      <c r="L14" s="85"/>
      <c r="M14" s="76" t="s">
        <v>38</v>
      </c>
      <c r="N14" s="76" t="s">
        <v>39</v>
      </c>
      <c r="O14" s="76" t="s">
        <v>40</v>
      </c>
      <c r="P14" s="76" t="s">
        <v>41</v>
      </c>
      <c r="Q14" s="76" t="s">
        <v>42</v>
      </c>
    </row>
    <row r="15" spans="1:17" ht="93" customHeight="1" thickBot="1">
      <c r="A15" s="112"/>
      <c r="B15" s="101"/>
      <c r="C15" s="110"/>
      <c r="D15" s="90"/>
      <c r="E15" s="96"/>
      <c r="F15" s="98"/>
      <c r="G15" s="98"/>
      <c r="H15" s="94"/>
      <c r="I15" s="26" t="s">
        <v>7</v>
      </c>
      <c r="J15" s="27" t="s">
        <v>8</v>
      </c>
      <c r="K15" s="28" t="s">
        <v>15</v>
      </c>
      <c r="L15" s="33" t="s">
        <v>16</v>
      </c>
      <c r="M15" s="77"/>
      <c r="N15" s="77"/>
      <c r="O15" s="77"/>
      <c r="P15" s="77"/>
      <c r="Q15" s="77"/>
    </row>
    <row r="16" spans="1:17" ht="25.5" customHeight="1" thickBot="1">
      <c r="A16" s="40" t="s">
        <v>37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3"/>
      <c r="N16" s="43"/>
      <c r="O16" s="43"/>
      <c r="P16" s="43"/>
      <c r="Q16" s="44"/>
    </row>
    <row r="17" spans="1:17" ht="25.5" customHeight="1">
      <c r="A17" s="29">
        <v>1</v>
      </c>
      <c r="B17" s="30" t="s">
        <v>25</v>
      </c>
      <c r="C17" s="31">
        <v>4</v>
      </c>
      <c r="D17" s="32" t="s">
        <v>22</v>
      </c>
      <c r="E17" s="32" t="s">
        <v>33</v>
      </c>
      <c r="F17" s="32">
        <v>20</v>
      </c>
      <c r="G17" s="32">
        <v>5</v>
      </c>
      <c r="H17" s="32">
        <v>2.2</v>
      </c>
      <c r="I17" s="32">
        <v>1027</v>
      </c>
      <c r="J17" s="32">
        <v>966</v>
      </c>
      <c r="K17" s="32">
        <v>2.2</v>
      </c>
      <c r="L17" s="34"/>
      <c r="M17" s="113" t="s">
        <v>55</v>
      </c>
      <c r="N17" s="116">
        <v>42739</v>
      </c>
      <c r="O17" s="42"/>
      <c r="P17" s="42"/>
      <c r="Q17" s="42"/>
    </row>
    <row r="18" spans="1:17" ht="25.5" customHeight="1">
      <c r="A18" s="29">
        <v>2</v>
      </c>
      <c r="B18" s="18" t="s">
        <v>25</v>
      </c>
      <c r="C18" s="16">
        <v>4</v>
      </c>
      <c r="D18" s="4" t="s">
        <v>22</v>
      </c>
      <c r="E18" s="4" t="s">
        <v>33</v>
      </c>
      <c r="F18" s="4">
        <v>62</v>
      </c>
      <c r="G18" s="4" t="s">
        <v>49</v>
      </c>
      <c r="H18" s="4">
        <v>2.6</v>
      </c>
      <c r="I18" s="4">
        <v>1038</v>
      </c>
      <c r="J18" s="4">
        <v>966</v>
      </c>
      <c r="K18" s="4">
        <v>3.7</v>
      </c>
      <c r="L18" s="35"/>
      <c r="M18" s="113" t="s">
        <v>55</v>
      </c>
      <c r="N18" s="116">
        <v>42739</v>
      </c>
      <c r="O18" s="37"/>
      <c r="P18" s="37"/>
      <c r="Q18" s="37"/>
    </row>
    <row r="19" spans="1:17" ht="25.5" customHeight="1">
      <c r="A19" s="17">
        <v>5</v>
      </c>
      <c r="B19" s="18" t="s">
        <v>26</v>
      </c>
      <c r="C19" s="16">
        <v>3</v>
      </c>
      <c r="D19" s="4" t="s">
        <v>22</v>
      </c>
      <c r="E19" s="4" t="s">
        <v>34</v>
      </c>
      <c r="F19" s="4">
        <v>62</v>
      </c>
      <c r="G19" s="4">
        <v>2</v>
      </c>
      <c r="H19" s="4">
        <v>0.7</v>
      </c>
      <c r="I19" s="4">
        <v>301</v>
      </c>
      <c r="J19" s="4">
        <v>283</v>
      </c>
      <c r="K19" s="4">
        <v>0.7</v>
      </c>
      <c r="L19" s="35"/>
      <c r="M19" s="114" t="s">
        <v>57</v>
      </c>
      <c r="N19" s="117">
        <v>42739</v>
      </c>
      <c r="O19" s="37"/>
      <c r="P19" s="37"/>
      <c r="Q19" s="37"/>
    </row>
    <row r="20" spans="1:17" ht="25.5" customHeight="1">
      <c r="A20" s="17">
        <v>6</v>
      </c>
      <c r="B20" s="18" t="s">
        <v>26</v>
      </c>
      <c r="C20" s="16">
        <v>3</v>
      </c>
      <c r="D20" s="4" t="s">
        <v>22</v>
      </c>
      <c r="E20" s="4" t="s">
        <v>33</v>
      </c>
      <c r="F20" s="4">
        <v>63</v>
      </c>
      <c r="G20" s="8" t="s">
        <v>56</v>
      </c>
      <c r="H20" s="4">
        <v>1.6</v>
      </c>
      <c r="I20" s="4">
        <v>716</v>
      </c>
      <c r="J20" s="4">
        <v>677</v>
      </c>
      <c r="K20" s="4">
        <v>1.6</v>
      </c>
      <c r="L20" s="35"/>
      <c r="M20" s="114" t="s">
        <v>58</v>
      </c>
      <c r="N20" s="118">
        <v>42739</v>
      </c>
      <c r="O20" s="37"/>
      <c r="P20" s="37"/>
      <c r="Q20" s="37"/>
    </row>
    <row r="21" spans="1:17" ht="25.5" customHeight="1">
      <c r="A21" s="29">
        <v>7</v>
      </c>
      <c r="B21" s="18" t="s">
        <v>26</v>
      </c>
      <c r="C21" s="16">
        <v>4</v>
      </c>
      <c r="D21" s="4" t="s">
        <v>22</v>
      </c>
      <c r="E21" s="4" t="s">
        <v>32</v>
      </c>
      <c r="F21" s="4">
        <v>36</v>
      </c>
      <c r="G21" s="4" t="s">
        <v>46</v>
      </c>
      <c r="H21" s="4">
        <v>3</v>
      </c>
      <c r="I21" s="4">
        <v>1164</v>
      </c>
      <c r="J21" s="4">
        <v>1053</v>
      </c>
      <c r="K21" s="4">
        <v>3</v>
      </c>
      <c r="L21" s="35"/>
      <c r="M21" s="114" t="s">
        <v>58</v>
      </c>
      <c r="N21" s="118">
        <v>42739</v>
      </c>
      <c r="O21" s="37"/>
      <c r="P21" s="37"/>
      <c r="Q21" s="37"/>
    </row>
    <row r="22" spans="1:17" ht="25.5" customHeight="1">
      <c r="A22" s="17">
        <v>14</v>
      </c>
      <c r="B22" s="18" t="s">
        <v>27</v>
      </c>
      <c r="C22" s="16">
        <v>2</v>
      </c>
      <c r="D22" s="4" t="s">
        <v>22</v>
      </c>
      <c r="E22" s="4" t="s">
        <v>32</v>
      </c>
      <c r="F22" s="4">
        <v>56</v>
      </c>
      <c r="G22" s="4">
        <v>18</v>
      </c>
      <c r="H22" s="4">
        <v>2.6</v>
      </c>
      <c r="I22" s="4">
        <v>1168</v>
      </c>
      <c r="J22" s="4">
        <v>1064</v>
      </c>
      <c r="K22" s="4">
        <v>2.6</v>
      </c>
      <c r="L22" s="35"/>
      <c r="M22" s="114" t="s">
        <v>59</v>
      </c>
      <c r="N22" s="118">
        <v>42739</v>
      </c>
      <c r="O22" s="37"/>
      <c r="P22" s="37"/>
      <c r="Q22" s="37"/>
    </row>
    <row r="23" spans="1:17" ht="25.5" customHeight="1">
      <c r="A23" s="17">
        <v>15</v>
      </c>
      <c r="B23" s="18" t="s">
        <v>27</v>
      </c>
      <c r="C23" s="16">
        <v>3</v>
      </c>
      <c r="D23" s="4" t="s">
        <v>22</v>
      </c>
      <c r="E23" s="4" t="s">
        <v>32</v>
      </c>
      <c r="F23" s="4">
        <v>72</v>
      </c>
      <c r="G23" s="4">
        <v>20</v>
      </c>
      <c r="H23" s="4">
        <v>2.4</v>
      </c>
      <c r="I23" s="4">
        <v>882</v>
      </c>
      <c r="J23" s="4">
        <v>803</v>
      </c>
      <c r="K23" s="4">
        <v>2.4</v>
      </c>
      <c r="L23" s="35"/>
      <c r="M23" s="114" t="s">
        <v>59</v>
      </c>
      <c r="N23" s="118">
        <v>42739</v>
      </c>
      <c r="O23" s="37"/>
      <c r="P23" s="37"/>
      <c r="Q23" s="37">
        <v>0</v>
      </c>
    </row>
    <row r="24" spans="1:82" ht="25.5" customHeight="1">
      <c r="A24" s="29">
        <v>16</v>
      </c>
      <c r="B24" s="18" t="s">
        <v>27</v>
      </c>
      <c r="C24" s="16">
        <v>3</v>
      </c>
      <c r="D24" s="4" t="s">
        <v>22</v>
      </c>
      <c r="E24" s="4" t="s">
        <v>33</v>
      </c>
      <c r="F24" s="4">
        <v>42</v>
      </c>
      <c r="G24" s="4" t="s">
        <v>48</v>
      </c>
      <c r="H24" s="4">
        <v>2.9</v>
      </c>
      <c r="I24" s="4">
        <v>1296</v>
      </c>
      <c r="J24" s="4">
        <v>1220</v>
      </c>
      <c r="K24" s="4">
        <v>2.9</v>
      </c>
      <c r="L24" s="36"/>
      <c r="M24" s="114" t="s">
        <v>59</v>
      </c>
      <c r="N24" s="118">
        <v>42739</v>
      </c>
      <c r="O24" s="38"/>
      <c r="P24" s="38"/>
      <c r="Q24" s="3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ht="25.5" customHeight="1">
      <c r="A25" s="17">
        <v>29</v>
      </c>
      <c r="B25" s="18" t="s">
        <v>28</v>
      </c>
      <c r="C25" s="16">
        <v>4</v>
      </c>
      <c r="D25" s="4" t="s">
        <v>22</v>
      </c>
      <c r="E25" s="4" t="s">
        <v>33</v>
      </c>
      <c r="F25" s="4">
        <v>76</v>
      </c>
      <c r="G25" s="4">
        <v>18</v>
      </c>
      <c r="H25" s="4">
        <v>2.8</v>
      </c>
      <c r="I25" s="4">
        <v>1325</v>
      </c>
      <c r="J25" s="4">
        <v>1242</v>
      </c>
      <c r="K25" s="4">
        <v>2.8</v>
      </c>
      <c r="L25" s="36"/>
      <c r="M25" s="115" t="s">
        <v>61</v>
      </c>
      <c r="N25" s="119">
        <v>42739</v>
      </c>
      <c r="O25" s="38"/>
      <c r="P25" s="38"/>
      <c r="Q25" s="3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</row>
    <row r="26" spans="1:82" s="3" customFormat="1" ht="25.5" customHeight="1" thickBot="1">
      <c r="A26" s="17">
        <v>30</v>
      </c>
      <c r="B26" s="18" t="s">
        <v>28</v>
      </c>
      <c r="C26" s="16">
        <v>4</v>
      </c>
      <c r="D26" s="4" t="s">
        <v>22</v>
      </c>
      <c r="E26" s="4" t="s">
        <v>33</v>
      </c>
      <c r="F26" s="4">
        <v>73</v>
      </c>
      <c r="G26" s="4" t="s">
        <v>60</v>
      </c>
      <c r="H26" s="4">
        <v>3</v>
      </c>
      <c r="I26" s="4">
        <v>1410</v>
      </c>
      <c r="J26" s="4">
        <v>1321</v>
      </c>
      <c r="K26" s="4">
        <v>3</v>
      </c>
      <c r="L26" s="36"/>
      <c r="M26" s="115" t="s">
        <v>61</v>
      </c>
      <c r="N26" s="119">
        <v>42739</v>
      </c>
      <c r="O26" s="38"/>
      <c r="P26" s="38"/>
      <c r="Q26" s="3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</row>
    <row r="27" spans="1:82" ht="25.5" customHeight="1" thickBot="1">
      <c r="A27" s="103" t="s">
        <v>17</v>
      </c>
      <c r="B27" s="104"/>
      <c r="C27" s="105"/>
      <c r="D27" s="23"/>
      <c r="E27" s="23"/>
      <c r="F27" s="23"/>
      <c r="G27" s="23"/>
      <c r="H27" s="24">
        <f>SUM(H17:H26)</f>
        <v>23.8</v>
      </c>
      <c r="I27" s="24">
        <f>SUM(I17:I26)</f>
        <v>10327</v>
      </c>
      <c r="J27" s="24">
        <f>SUM(J17:J26)</f>
        <v>9595</v>
      </c>
      <c r="K27" s="24">
        <f>SUM(K17:K26)</f>
        <v>24.9</v>
      </c>
      <c r="L27" s="24"/>
      <c r="M27" s="24"/>
      <c r="N27" s="24"/>
      <c r="O27" s="24"/>
      <c r="P27" s="24"/>
      <c r="Q27" s="2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</row>
    <row r="28" spans="1:82" ht="25.5" customHeight="1">
      <c r="A28" s="79" t="s">
        <v>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</row>
    <row r="29" spans="1:82" s="3" customFormat="1" ht="25.5" customHeight="1">
      <c r="A29" s="4">
        <v>1</v>
      </c>
      <c r="B29" s="18" t="s">
        <v>51</v>
      </c>
      <c r="C29" s="18">
        <v>4</v>
      </c>
      <c r="D29" s="4" t="s">
        <v>44</v>
      </c>
      <c r="E29" s="4" t="s">
        <v>33</v>
      </c>
      <c r="F29" s="4">
        <v>69</v>
      </c>
      <c r="G29" s="4">
        <v>1</v>
      </c>
      <c r="H29" s="4">
        <v>29</v>
      </c>
      <c r="I29" s="4">
        <v>1019</v>
      </c>
      <c r="J29" s="4">
        <v>919</v>
      </c>
      <c r="K29" s="4">
        <v>29</v>
      </c>
      <c r="L29" s="17"/>
      <c r="M29" s="38" t="s">
        <v>62</v>
      </c>
      <c r="N29" s="46">
        <v>42741</v>
      </c>
      <c r="O29" s="38"/>
      <c r="P29" s="38"/>
      <c r="Q29" s="3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</row>
    <row r="30" spans="1:82" s="3" customFormat="1" ht="25.5" customHeight="1">
      <c r="A30" s="4">
        <v>2</v>
      </c>
      <c r="B30" s="18" t="s">
        <v>51</v>
      </c>
      <c r="C30" s="18">
        <v>4</v>
      </c>
      <c r="D30" s="4" t="s">
        <v>31</v>
      </c>
      <c r="E30" s="4" t="s">
        <v>35</v>
      </c>
      <c r="F30" s="4">
        <v>76</v>
      </c>
      <c r="G30" s="4">
        <v>11</v>
      </c>
      <c r="H30" s="4">
        <v>2.2</v>
      </c>
      <c r="I30" s="4">
        <v>95</v>
      </c>
      <c r="J30" s="4">
        <v>89</v>
      </c>
      <c r="K30" s="4">
        <v>2.2</v>
      </c>
      <c r="L30" s="17"/>
      <c r="M30" s="38" t="s">
        <v>63</v>
      </c>
      <c r="N30" s="46">
        <v>42741</v>
      </c>
      <c r="O30" s="38"/>
      <c r="P30" s="38"/>
      <c r="Q30" s="3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</row>
    <row r="31" spans="1:82" s="3" customFormat="1" ht="25.5" customHeight="1">
      <c r="A31" s="4">
        <v>3</v>
      </c>
      <c r="B31" s="18" t="s">
        <v>51</v>
      </c>
      <c r="C31" s="18">
        <v>4</v>
      </c>
      <c r="D31" s="4" t="s">
        <v>31</v>
      </c>
      <c r="E31" s="4" t="s">
        <v>35</v>
      </c>
      <c r="F31" s="4">
        <v>67</v>
      </c>
      <c r="G31" s="4">
        <v>3</v>
      </c>
      <c r="H31" s="4">
        <v>3.4</v>
      </c>
      <c r="I31" s="4">
        <v>214</v>
      </c>
      <c r="J31" s="4">
        <v>198</v>
      </c>
      <c r="K31" s="4">
        <v>3.4</v>
      </c>
      <c r="L31" s="17"/>
      <c r="M31" s="38" t="s">
        <v>63</v>
      </c>
      <c r="N31" s="46">
        <v>42741</v>
      </c>
      <c r="O31" s="38"/>
      <c r="P31" s="38"/>
      <c r="Q31" s="3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</row>
    <row r="32" spans="1:82" s="3" customFormat="1" ht="25.5" customHeight="1">
      <c r="A32" s="4">
        <v>4</v>
      </c>
      <c r="B32" s="18" t="s">
        <v>51</v>
      </c>
      <c r="C32" s="18">
        <v>4</v>
      </c>
      <c r="D32" s="4" t="s">
        <v>31</v>
      </c>
      <c r="E32" s="4" t="s">
        <v>35</v>
      </c>
      <c r="F32" s="4">
        <v>76</v>
      </c>
      <c r="G32" s="4">
        <v>7</v>
      </c>
      <c r="H32" s="4">
        <v>3.7</v>
      </c>
      <c r="I32" s="4">
        <v>265</v>
      </c>
      <c r="J32" s="4">
        <v>248</v>
      </c>
      <c r="K32" s="4">
        <v>3.7</v>
      </c>
      <c r="L32" s="17"/>
      <c r="M32" s="38" t="s">
        <v>63</v>
      </c>
      <c r="N32" s="46">
        <v>42741</v>
      </c>
      <c r="O32" s="38"/>
      <c r="P32" s="38"/>
      <c r="Q32" s="3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</row>
    <row r="33" spans="1:82" s="3" customFormat="1" ht="25.5" customHeight="1">
      <c r="A33" s="4">
        <v>5</v>
      </c>
      <c r="B33" s="18" t="s">
        <v>25</v>
      </c>
      <c r="C33" s="18">
        <v>4</v>
      </c>
      <c r="D33" s="4" t="s">
        <v>36</v>
      </c>
      <c r="E33" s="4" t="s">
        <v>43</v>
      </c>
      <c r="F33" s="4">
        <v>35</v>
      </c>
      <c r="G33" s="4">
        <v>4</v>
      </c>
      <c r="H33" s="4">
        <v>4</v>
      </c>
      <c r="I33" s="4">
        <v>151</v>
      </c>
      <c r="J33" s="4">
        <v>142</v>
      </c>
      <c r="K33" s="4">
        <v>4</v>
      </c>
      <c r="L33" s="17"/>
      <c r="M33" s="49" t="s">
        <v>64</v>
      </c>
      <c r="N33" s="48">
        <v>42741</v>
      </c>
      <c r="O33" s="38"/>
      <c r="P33" s="38"/>
      <c r="Q33" s="3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</row>
    <row r="34" spans="1:82" s="3" customFormat="1" ht="25.5" customHeight="1">
      <c r="A34" s="4">
        <v>6</v>
      </c>
      <c r="B34" s="18" t="s">
        <v>25</v>
      </c>
      <c r="C34" s="18">
        <v>4</v>
      </c>
      <c r="D34" s="4" t="s">
        <v>36</v>
      </c>
      <c r="E34" s="4" t="s">
        <v>43</v>
      </c>
      <c r="F34" s="4">
        <v>66</v>
      </c>
      <c r="G34" s="4">
        <v>18</v>
      </c>
      <c r="H34" s="4">
        <v>4</v>
      </c>
      <c r="I34" s="4">
        <v>166</v>
      </c>
      <c r="J34" s="4">
        <v>142</v>
      </c>
      <c r="K34" s="4">
        <v>4</v>
      </c>
      <c r="L34" s="17"/>
      <c r="M34" s="49" t="s">
        <v>64</v>
      </c>
      <c r="N34" s="48">
        <v>42741</v>
      </c>
      <c r="O34" s="38"/>
      <c r="P34" s="38"/>
      <c r="Q34" s="3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</row>
    <row r="35" spans="1:82" s="3" customFormat="1" ht="25.5" customHeight="1">
      <c r="A35" s="4">
        <v>7</v>
      </c>
      <c r="B35" s="18" t="s">
        <v>51</v>
      </c>
      <c r="C35" s="18">
        <v>4</v>
      </c>
      <c r="D35" s="4" t="s">
        <v>36</v>
      </c>
      <c r="E35" s="4" t="s">
        <v>43</v>
      </c>
      <c r="F35" s="4">
        <v>50</v>
      </c>
      <c r="G35" s="4">
        <v>2</v>
      </c>
      <c r="H35" s="4">
        <v>6.7</v>
      </c>
      <c r="I35" s="4">
        <v>230</v>
      </c>
      <c r="J35" s="4">
        <v>216</v>
      </c>
      <c r="K35" s="4">
        <v>6.7</v>
      </c>
      <c r="L35" s="17"/>
      <c r="M35" s="49" t="s">
        <v>65</v>
      </c>
      <c r="N35" s="48">
        <v>42741</v>
      </c>
      <c r="O35" s="38"/>
      <c r="P35" s="38"/>
      <c r="Q35" s="3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</row>
    <row r="36" spans="1:82" s="3" customFormat="1" ht="25.5" customHeight="1">
      <c r="A36" s="4">
        <v>8</v>
      </c>
      <c r="B36" s="18" t="s">
        <v>51</v>
      </c>
      <c r="C36" s="18">
        <v>1</v>
      </c>
      <c r="D36" s="4" t="s">
        <v>36</v>
      </c>
      <c r="E36" s="4" t="s">
        <v>33</v>
      </c>
      <c r="F36" s="4">
        <v>56</v>
      </c>
      <c r="G36" s="4">
        <v>6</v>
      </c>
      <c r="H36" s="4">
        <v>2.7</v>
      </c>
      <c r="I36" s="4">
        <v>114</v>
      </c>
      <c r="J36" s="4">
        <v>108</v>
      </c>
      <c r="K36" s="4">
        <v>2.7</v>
      </c>
      <c r="L36" s="17"/>
      <c r="M36" s="38" t="s">
        <v>66</v>
      </c>
      <c r="N36" s="46">
        <v>42741</v>
      </c>
      <c r="O36" s="38"/>
      <c r="P36" s="38"/>
      <c r="Q36" s="3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</row>
    <row r="37" spans="1:82" s="3" customFormat="1" ht="25.5" customHeight="1">
      <c r="A37" s="4">
        <v>9</v>
      </c>
      <c r="B37" s="18" t="s">
        <v>51</v>
      </c>
      <c r="C37" s="18">
        <v>4</v>
      </c>
      <c r="D37" s="4" t="s">
        <v>36</v>
      </c>
      <c r="E37" s="4" t="s">
        <v>33</v>
      </c>
      <c r="F37" s="4">
        <v>73</v>
      </c>
      <c r="G37" s="4">
        <v>9</v>
      </c>
      <c r="H37" s="4">
        <v>9.8</v>
      </c>
      <c r="I37" s="4">
        <v>354</v>
      </c>
      <c r="J37" s="4">
        <v>331</v>
      </c>
      <c r="K37" s="4">
        <v>9.8</v>
      </c>
      <c r="L37" s="17"/>
      <c r="M37" s="38" t="s">
        <v>66</v>
      </c>
      <c r="N37" s="46">
        <v>42741</v>
      </c>
      <c r="O37" s="38"/>
      <c r="P37" s="38"/>
      <c r="Q37" s="3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</row>
    <row r="38" spans="1:82" s="3" customFormat="1" ht="25.5" customHeight="1">
      <c r="A38" s="4">
        <v>10</v>
      </c>
      <c r="B38" s="18" t="s">
        <v>27</v>
      </c>
      <c r="C38" s="18">
        <v>2</v>
      </c>
      <c r="D38" s="4" t="s">
        <v>31</v>
      </c>
      <c r="E38" s="4" t="s">
        <v>32</v>
      </c>
      <c r="F38" s="4">
        <v>80</v>
      </c>
      <c r="G38" s="4">
        <v>1</v>
      </c>
      <c r="H38" s="4">
        <v>9.4</v>
      </c>
      <c r="I38" s="4">
        <v>538</v>
      </c>
      <c r="J38" s="4">
        <v>471</v>
      </c>
      <c r="K38" s="4">
        <v>9.4</v>
      </c>
      <c r="L38" s="17"/>
      <c r="M38" s="38" t="s">
        <v>68</v>
      </c>
      <c r="N38" s="46">
        <v>42741</v>
      </c>
      <c r="O38" s="38"/>
      <c r="P38" s="38"/>
      <c r="Q38" s="3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</row>
    <row r="39" spans="1:82" s="3" customFormat="1" ht="25.5" customHeight="1">
      <c r="A39" s="4">
        <v>11</v>
      </c>
      <c r="B39" s="18" t="s">
        <v>29</v>
      </c>
      <c r="C39" s="18">
        <v>4</v>
      </c>
      <c r="D39" s="4" t="s">
        <v>44</v>
      </c>
      <c r="E39" s="4" t="s">
        <v>33</v>
      </c>
      <c r="F39" s="4">
        <v>51</v>
      </c>
      <c r="G39" s="4">
        <v>23</v>
      </c>
      <c r="H39" s="4">
        <v>6.3</v>
      </c>
      <c r="I39" s="4">
        <v>152</v>
      </c>
      <c r="J39" s="4">
        <v>137</v>
      </c>
      <c r="K39" s="4">
        <v>6.3</v>
      </c>
      <c r="L39" s="17"/>
      <c r="M39" s="38" t="s">
        <v>69</v>
      </c>
      <c r="N39" s="46">
        <v>42741</v>
      </c>
      <c r="O39" s="38"/>
      <c r="P39" s="38"/>
      <c r="Q39" s="3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</row>
    <row r="40" spans="1:82" s="3" customFormat="1" ht="25.5" customHeight="1">
      <c r="A40" s="4">
        <v>12</v>
      </c>
      <c r="B40" s="18" t="s">
        <v>29</v>
      </c>
      <c r="C40" s="18">
        <v>4</v>
      </c>
      <c r="D40" s="4" t="s">
        <v>44</v>
      </c>
      <c r="E40" s="4" t="s">
        <v>33</v>
      </c>
      <c r="F40" s="4">
        <v>23</v>
      </c>
      <c r="G40" s="4">
        <v>9</v>
      </c>
      <c r="H40" s="4">
        <v>4.2</v>
      </c>
      <c r="I40" s="4">
        <v>350</v>
      </c>
      <c r="J40" s="4">
        <v>317</v>
      </c>
      <c r="K40" s="4">
        <v>4.2</v>
      </c>
      <c r="L40" s="17"/>
      <c r="M40" s="38" t="s">
        <v>70</v>
      </c>
      <c r="N40" s="46">
        <v>42741</v>
      </c>
      <c r="O40" s="38"/>
      <c r="P40" s="38"/>
      <c r="Q40" s="38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</row>
    <row r="41" spans="1:82" s="3" customFormat="1" ht="25.5" customHeight="1">
      <c r="A41" s="4">
        <v>13</v>
      </c>
      <c r="B41" s="18" t="s">
        <v>26</v>
      </c>
      <c r="C41" s="18">
        <v>4</v>
      </c>
      <c r="D41" s="4" t="s">
        <v>36</v>
      </c>
      <c r="E41" s="4" t="s">
        <v>33</v>
      </c>
      <c r="F41" s="4">
        <v>32</v>
      </c>
      <c r="G41" s="4">
        <v>4</v>
      </c>
      <c r="H41" s="4">
        <v>4.3</v>
      </c>
      <c r="I41" s="4">
        <v>155</v>
      </c>
      <c r="J41" s="4">
        <v>143</v>
      </c>
      <c r="K41" s="4">
        <v>4.3</v>
      </c>
      <c r="L41" s="17"/>
      <c r="M41" s="38" t="s">
        <v>71</v>
      </c>
      <c r="N41" s="46">
        <v>42741</v>
      </c>
      <c r="O41" s="38"/>
      <c r="P41" s="38"/>
      <c r="Q41" s="3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</row>
    <row r="42" spans="1:82" s="3" customFormat="1" ht="25.5" customHeight="1">
      <c r="A42" s="4">
        <v>14</v>
      </c>
      <c r="B42" s="18" t="s">
        <v>26</v>
      </c>
      <c r="C42" s="18">
        <v>4</v>
      </c>
      <c r="D42" s="4" t="s">
        <v>36</v>
      </c>
      <c r="E42" s="4" t="s">
        <v>33</v>
      </c>
      <c r="F42" s="4">
        <v>33</v>
      </c>
      <c r="G42" s="4">
        <v>2</v>
      </c>
      <c r="H42" s="4">
        <v>6</v>
      </c>
      <c r="I42" s="4">
        <v>240</v>
      </c>
      <c r="J42" s="4">
        <v>213</v>
      </c>
      <c r="K42" s="4">
        <v>6</v>
      </c>
      <c r="L42" s="17"/>
      <c r="M42" s="38" t="s">
        <v>71</v>
      </c>
      <c r="N42" s="46">
        <v>42741</v>
      </c>
      <c r="O42" s="38"/>
      <c r="P42" s="38"/>
      <c r="Q42" s="38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</row>
    <row r="43" spans="1:82" s="3" customFormat="1" ht="25.5" customHeight="1">
      <c r="A43" s="4">
        <v>15</v>
      </c>
      <c r="B43" s="18" t="s">
        <v>26</v>
      </c>
      <c r="C43" s="18">
        <v>3</v>
      </c>
      <c r="D43" s="4" t="s">
        <v>36</v>
      </c>
      <c r="E43" s="4" t="s">
        <v>33</v>
      </c>
      <c r="F43" s="4">
        <v>77</v>
      </c>
      <c r="G43" s="4">
        <v>4</v>
      </c>
      <c r="H43" s="4">
        <v>14</v>
      </c>
      <c r="I43" s="4">
        <v>602</v>
      </c>
      <c r="J43" s="4">
        <v>566</v>
      </c>
      <c r="K43" s="4">
        <v>14</v>
      </c>
      <c r="L43" s="17"/>
      <c r="M43" s="38" t="s">
        <v>71</v>
      </c>
      <c r="N43" s="46">
        <v>42741</v>
      </c>
      <c r="O43" s="38"/>
      <c r="P43" s="38"/>
      <c r="Q43" s="38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</row>
    <row r="44" spans="1:82" s="3" customFormat="1" ht="25.5" customHeight="1">
      <c r="A44" s="4">
        <v>16</v>
      </c>
      <c r="B44" s="18" t="s">
        <v>29</v>
      </c>
      <c r="C44" s="18">
        <v>4</v>
      </c>
      <c r="D44" s="4" t="s">
        <v>44</v>
      </c>
      <c r="E44" s="4" t="s">
        <v>33</v>
      </c>
      <c r="F44" s="4">
        <v>11</v>
      </c>
      <c r="G44" s="4">
        <v>24</v>
      </c>
      <c r="H44" s="4">
        <v>6</v>
      </c>
      <c r="I44" s="4">
        <v>315</v>
      </c>
      <c r="J44" s="4">
        <v>285</v>
      </c>
      <c r="K44" s="4">
        <v>6</v>
      </c>
      <c r="L44" s="17"/>
      <c r="M44" s="38" t="s">
        <v>72</v>
      </c>
      <c r="N44" s="46">
        <v>42741</v>
      </c>
      <c r="O44" s="38"/>
      <c r="P44" s="38"/>
      <c r="Q44" s="3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</row>
    <row r="45" spans="1:82" s="3" customFormat="1" ht="25.5" customHeight="1">
      <c r="A45" s="4">
        <v>17</v>
      </c>
      <c r="B45" s="18" t="s">
        <v>29</v>
      </c>
      <c r="C45" s="18">
        <v>4</v>
      </c>
      <c r="D45" s="4" t="s">
        <v>36</v>
      </c>
      <c r="E45" s="4" t="s">
        <v>43</v>
      </c>
      <c r="F45" s="4">
        <v>59</v>
      </c>
      <c r="G45" s="4">
        <v>4</v>
      </c>
      <c r="H45" s="4">
        <v>17</v>
      </c>
      <c r="I45" s="4">
        <v>772</v>
      </c>
      <c r="J45" s="4">
        <v>723</v>
      </c>
      <c r="K45" s="47">
        <v>17</v>
      </c>
      <c r="L45" s="51"/>
      <c r="M45" s="49" t="s">
        <v>73</v>
      </c>
      <c r="N45" s="48">
        <v>42741</v>
      </c>
      <c r="O45" s="38"/>
      <c r="P45" s="38"/>
      <c r="Q45" s="3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</row>
    <row r="46" spans="1:82" s="3" customFormat="1" ht="25.5" customHeight="1">
      <c r="A46" s="4">
        <v>18</v>
      </c>
      <c r="B46" s="18" t="s">
        <v>29</v>
      </c>
      <c r="C46" s="18">
        <v>4</v>
      </c>
      <c r="D46" s="4" t="s">
        <v>36</v>
      </c>
      <c r="E46" s="4" t="s">
        <v>43</v>
      </c>
      <c r="F46" s="4">
        <v>15</v>
      </c>
      <c r="G46" s="4">
        <v>1</v>
      </c>
      <c r="H46" s="4">
        <v>26.4</v>
      </c>
      <c r="I46" s="4">
        <v>812</v>
      </c>
      <c r="J46" s="4">
        <v>765</v>
      </c>
      <c r="K46" s="47">
        <v>26.4</v>
      </c>
      <c r="L46" s="51"/>
      <c r="M46" s="49" t="s">
        <v>73</v>
      </c>
      <c r="N46" s="48">
        <v>42741</v>
      </c>
      <c r="O46" s="38"/>
      <c r="P46" s="38"/>
      <c r="Q46" s="3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</row>
    <row r="47" spans="1:82" s="3" customFormat="1" ht="25.5" customHeight="1">
      <c r="A47" s="4">
        <v>19</v>
      </c>
      <c r="B47" s="18" t="s">
        <v>29</v>
      </c>
      <c r="C47" s="18">
        <v>4</v>
      </c>
      <c r="D47" s="4" t="s">
        <v>31</v>
      </c>
      <c r="E47" s="4" t="s">
        <v>43</v>
      </c>
      <c r="F47" s="4">
        <v>17</v>
      </c>
      <c r="G47" s="4">
        <v>2</v>
      </c>
      <c r="H47" s="4">
        <v>1.9</v>
      </c>
      <c r="I47" s="4">
        <v>282</v>
      </c>
      <c r="J47" s="4">
        <v>266</v>
      </c>
      <c r="K47" s="47">
        <v>1.9</v>
      </c>
      <c r="L47" s="51"/>
      <c r="M47" s="49" t="s">
        <v>74</v>
      </c>
      <c r="N47" s="48">
        <v>42741</v>
      </c>
      <c r="O47" s="38"/>
      <c r="P47" s="38"/>
      <c r="Q47" s="3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</row>
    <row r="48" spans="1:82" s="3" customFormat="1" ht="25.5" customHeight="1">
      <c r="A48" s="4">
        <v>20</v>
      </c>
      <c r="B48" s="18" t="s">
        <v>27</v>
      </c>
      <c r="C48" s="18">
        <v>3</v>
      </c>
      <c r="D48" s="4" t="s">
        <v>36</v>
      </c>
      <c r="E48" s="4" t="s">
        <v>43</v>
      </c>
      <c r="F48" s="4">
        <v>38</v>
      </c>
      <c r="G48" s="4">
        <v>19</v>
      </c>
      <c r="H48" s="4">
        <v>2.3</v>
      </c>
      <c r="I48" s="4">
        <v>52</v>
      </c>
      <c r="J48" s="4">
        <v>49</v>
      </c>
      <c r="K48" s="47">
        <v>2.3</v>
      </c>
      <c r="L48" s="51"/>
      <c r="M48" s="49" t="s">
        <v>75</v>
      </c>
      <c r="N48" s="48">
        <v>42741</v>
      </c>
      <c r="O48" s="38"/>
      <c r="P48" s="38"/>
      <c r="Q48" s="3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</row>
    <row r="49" spans="1:82" s="3" customFormat="1" ht="25.5" customHeight="1">
      <c r="A49" s="4">
        <v>21</v>
      </c>
      <c r="B49" s="18" t="s">
        <v>27</v>
      </c>
      <c r="C49" s="18">
        <v>3</v>
      </c>
      <c r="D49" s="4" t="s">
        <v>36</v>
      </c>
      <c r="E49" s="4" t="s">
        <v>43</v>
      </c>
      <c r="F49" s="4">
        <v>16</v>
      </c>
      <c r="G49" s="4">
        <v>5</v>
      </c>
      <c r="H49" s="4">
        <v>5.1</v>
      </c>
      <c r="I49" s="4">
        <v>271</v>
      </c>
      <c r="J49" s="4">
        <v>256</v>
      </c>
      <c r="K49" s="47">
        <v>5.1</v>
      </c>
      <c r="L49" s="51"/>
      <c r="M49" s="49" t="s">
        <v>75</v>
      </c>
      <c r="N49" s="48">
        <v>42741</v>
      </c>
      <c r="O49" s="38"/>
      <c r="P49" s="38"/>
      <c r="Q49" s="3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</row>
    <row r="50" spans="1:82" s="3" customFormat="1" ht="25.5" customHeight="1">
      <c r="A50" s="4">
        <v>22</v>
      </c>
      <c r="B50" s="18" t="s">
        <v>29</v>
      </c>
      <c r="C50" s="18">
        <v>2</v>
      </c>
      <c r="D50" s="4" t="s">
        <v>31</v>
      </c>
      <c r="E50" s="4" t="s">
        <v>32</v>
      </c>
      <c r="F50" s="4">
        <v>8</v>
      </c>
      <c r="G50" s="4">
        <v>20</v>
      </c>
      <c r="H50" s="4">
        <v>5.7</v>
      </c>
      <c r="I50" s="4">
        <v>408</v>
      </c>
      <c r="J50" s="4">
        <v>375</v>
      </c>
      <c r="K50" s="47">
        <v>5.7</v>
      </c>
      <c r="L50" s="51"/>
      <c r="M50" s="49" t="s">
        <v>76</v>
      </c>
      <c r="N50" s="48">
        <v>42741</v>
      </c>
      <c r="O50" s="38"/>
      <c r="P50" s="38"/>
      <c r="Q50" s="3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</row>
    <row r="51" spans="1:82" s="3" customFormat="1" ht="25.5" customHeight="1">
      <c r="A51" s="4">
        <v>23</v>
      </c>
      <c r="B51" s="18" t="s">
        <v>29</v>
      </c>
      <c r="C51" s="18">
        <v>4</v>
      </c>
      <c r="D51" s="4" t="s">
        <v>47</v>
      </c>
      <c r="E51" s="4" t="s">
        <v>43</v>
      </c>
      <c r="F51" s="4">
        <v>56</v>
      </c>
      <c r="G51" s="4">
        <v>4</v>
      </c>
      <c r="H51" s="4">
        <v>7</v>
      </c>
      <c r="I51" s="4">
        <v>105</v>
      </c>
      <c r="J51" s="4"/>
      <c r="K51" s="47">
        <v>7</v>
      </c>
      <c r="L51" s="51"/>
      <c r="M51" s="49" t="s">
        <v>77</v>
      </c>
      <c r="N51" s="48">
        <v>42741</v>
      </c>
      <c r="O51" s="38"/>
      <c r="P51" s="38"/>
      <c r="Q51" s="3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</row>
    <row r="52" spans="1:82" s="3" customFormat="1" ht="25.5" customHeight="1">
      <c r="A52" s="4">
        <v>24</v>
      </c>
      <c r="B52" s="50" t="s">
        <v>27</v>
      </c>
      <c r="C52" s="50">
        <v>4</v>
      </c>
      <c r="D52" s="47" t="s">
        <v>81</v>
      </c>
      <c r="E52" s="47" t="s">
        <v>33</v>
      </c>
      <c r="F52" s="47">
        <v>48</v>
      </c>
      <c r="G52" s="47">
        <v>7</v>
      </c>
      <c r="H52" s="47">
        <v>2.4</v>
      </c>
      <c r="I52" s="47">
        <v>69</v>
      </c>
      <c r="J52" s="50"/>
      <c r="K52" s="47">
        <v>2.4</v>
      </c>
      <c r="L52" s="50"/>
      <c r="M52" s="49" t="s">
        <v>82</v>
      </c>
      <c r="N52" s="48">
        <v>42741</v>
      </c>
      <c r="O52" s="38"/>
      <c r="P52" s="38"/>
      <c r="Q52" s="3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</row>
    <row r="53" spans="1:82" s="3" customFormat="1" ht="25.5" customHeight="1" thickBot="1">
      <c r="A53" s="22"/>
      <c r="B53" s="62"/>
      <c r="C53" s="62"/>
      <c r="D53" s="22"/>
      <c r="E53" s="22"/>
      <c r="F53" s="22"/>
      <c r="G53" s="22"/>
      <c r="H53" s="22">
        <f>SUM(H29:H52)</f>
        <v>183.50000000000003</v>
      </c>
      <c r="I53" s="22">
        <f>SUM(I29:I52)</f>
        <v>7731</v>
      </c>
      <c r="J53" s="22">
        <f>SUM(J29:J52)</f>
        <v>6959</v>
      </c>
      <c r="K53" s="22">
        <f>SUM(K29:K52)</f>
        <v>183.50000000000003</v>
      </c>
      <c r="L53" s="22">
        <f>SUM(L29:L52)</f>
        <v>0</v>
      </c>
      <c r="M53" s="63"/>
      <c r="N53" s="64"/>
      <c r="O53" s="45"/>
      <c r="P53" s="45"/>
      <c r="Q53" s="45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</row>
    <row r="54" spans="1:17" s="52" customFormat="1" ht="25.5" customHeight="1" thickBot="1">
      <c r="A54" s="106" t="s">
        <v>10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8"/>
    </row>
    <row r="55" spans="1:17" s="53" customFormat="1" ht="25.5" customHeight="1">
      <c r="A55" s="55">
        <v>1</v>
      </c>
      <c r="B55" s="56" t="s">
        <v>29</v>
      </c>
      <c r="C55" s="56">
        <v>3</v>
      </c>
      <c r="D55" s="57" t="s">
        <v>50</v>
      </c>
      <c r="E55" s="57" t="s">
        <v>32</v>
      </c>
      <c r="F55" s="57">
        <v>14</v>
      </c>
      <c r="G55" s="57">
        <v>2</v>
      </c>
      <c r="H55" s="57">
        <v>1.5</v>
      </c>
      <c r="I55" s="57">
        <v>4</v>
      </c>
      <c r="J55" s="57"/>
      <c r="K55" s="57"/>
      <c r="L55" s="57">
        <v>1.5</v>
      </c>
      <c r="M55" s="58" t="s">
        <v>78</v>
      </c>
      <c r="N55" s="59">
        <v>42760</v>
      </c>
      <c r="O55" s="58"/>
      <c r="P55" s="58"/>
      <c r="Q55" s="60"/>
    </row>
    <row r="56" spans="1:17" s="53" customFormat="1" ht="25.5" customHeight="1">
      <c r="A56" s="70">
        <v>2</v>
      </c>
      <c r="B56" s="50" t="s">
        <v>29</v>
      </c>
      <c r="C56" s="50">
        <v>3</v>
      </c>
      <c r="D56" s="47" t="s">
        <v>50</v>
      </c>
      <c r="E56" s="47" t="s">
        <v>32</v>
      </c>
      <c r="F56" s="47">
        <v>14</v>
      </c>
      <c r="G56" s="47">
        <v>1</v>
      </c>
      <c r="H56" s="47">
        <v>5.2</v>
      </c>
      <c r="I56" s="47">
        <v>12</v>
      </c>
      <c r="J56" s="47"/>
      <c r="K56" s="47"/>
      <c r="L56" s="47">
        <v>5.2</v>
      </c>
      <c r="M56" s="49" t="s">
        <v>78</v>
      </c>
      <c r="N56" s="48">
        <v>42760</v>
      </c>
      <c r="O56" s="49"/>
      <c r="P56" s="49"/>
      <c r="Q56" s="61"/>
    </row>
    <row r="57" spans="1:17" s="53" customFormat="1" ht="25.5" customHeight="1">
      <c r="A57" s="47">
        <v>3</v>
      </c>
      <c r="B57" s="50" t="s">
        <v>25</v>
      </c>
      <c r="C57" s="50">
        <v>4</v>
      </c>
      <c r="D57" s="47" t="s">
        <v>45</v>
      </c>
      <c r="E57" s="47" t="s">
        <v>33</v>
      </c>
      <c r="F57" s="47">
        <v>29</v>
      </c>
      <c r="G57" s="47">
        <v>4</v>
      </c>
      <c r="H57" s="47">
        <v>0.6</v>
      </c>
      <c r="I57" s="47">
        <v>6</v>
      </c>
      <c r="J57" s="47">
        <v>5</v>
      </c>
      <c r="K57" s="47"/>
      <c r="L57" s="47">
        <v>0.6</v>
      </c>
      <c r="M57" s="49" t="s">
        <v>79</v>
      </c>
      <c r="N57" s="48">
        <v>42760</v>
      </c>
      <c r="O57" s="49"/>
      <c r="P57" s="49"/>
      <c r="Q57" s="61"/>
    </row>
    <row r="58" spans="1:17" s="53" customFormat="1" ht="25.5" customHeight="1">
      <c r="A58" s="47">
        <v>4</v>
      </c>
      <c r="B58" s="50" t="s">
        <v>25</v>
      </c>
      <c r="C58" s="50">
        <v>4</v>
      </c>
      <c r="D58" s="47" t="s">
        <v>45</v>
      </c>
      <c r="E58" s="47" t="s">
        <v>33</v>
      </c>
      <c r="F58" s="47">
        <v>28</v>
      </c>
      <c r="G58" s="47">
        <v>3</v>
      </c>
      <c r="H58" s="47">
        <v>4.2</v>
      </c>
      <c r="I58" s="47">
        <v>84</v>
      </c>
      <c r="J58" s="47">
        <v>78</v>
      </c>
      <c r="K58" s="47"/>
      <c r="L58" s="47">
        <v>4.2</v>
      </c>
      <c r="M58" s="49" t="s">
        <v>79</v>
      </c>
      <c r="N58" s="48">
        <v>42760</v>
      </c>
      <c r="O58" s="49"/>
      <c r="P58" s="49"/>
      <c r="Q58" s="61"/>
    </row>
    <row r="59" spans="1:17" s="53" customFormat="1" ht="25.5" customHeight="1">
      <c r="A59" s="47">
        <v>5</v>
      </c>
      <c r="B59" s="50" t="s">
        <v>25</v>
      </c>
      <c r="C59" s="50">
        <v>4</v>
      </c>
      <c r="D59" s="47" t="s">
        <v>45</v>
      </c>
      <c r="E59" s="47" t="s">
        <v>33</v>
      </c>
      <c r="F59" s="47">
        <v>27</v>
      </c>
      <c r="G59" s="47">
        <v>1</v>
      </c>
      <c r="H59" s="47">
        <v>0.4</v>
      </c>
      <c r="I59" s="47">
        <v>7</v>
      </c>
      <c r="J59" s="47">
        <v>6</v>
      </c>
      <c r="K59" s="47"/>
      <c r="L59" s="47">
        <v>0.4</v>
      </c>
      <c r="M59" s="49" t="s">
        <v>79</v>
      </c>
      <c r="N59" s="48">
        <v>42760</v>
      </c>
      <c r="O59" s="49"/>
      <c r="P59" s="49"/>
      <c r="Q59" s="61"/>
    </row>
    <row r="60" spans="1:17" s="53" customFormat="1" ht="25.5" customHeight="1">
      <c r="A60" s="47">
        <v>6</v>
      </c>
      <c r="B60" s="50" t="s">
        <v>25</v>
      </c>
      <c r="C60" s="50">
        <v>4</v>
      </c>
      <c r="D60" s="47" t="s">
        <v>45</v>
      </c>
      <c r="E60" s="47" t="s">
        <v>33</v>
      </c>
      <c r="F60" s="47">
        <v>27</v>
      </c>
      <c r="G60" s="47">
        <v>2</v>
      </c>
      <c r="H60" s="47">
        <v>0.4</v>
      </c>
      <c r="I60" s="47">
        <v>6</v>
      </c>
      <c r="J60" s="47">
        <v>5</v>
      </c>
      <c r="K60" s="47"/>
      <c r="L60" s="47">
        <v>0.4</v>
      </c>
      <c r="M60" s="49" t="s">
        <v>79</v>
      </c>
      <c r="N60" s="48">
        <v>42760</v>
      </c>
      <c r="O60" s="49"/>
      <c r="P60" s="49"/>
      <c r="Q60" s="61"/>
    </row>
    <row r="61" spans="1:17" s="53" customFormat="1" ht="25.5" customHeight="1">
      <c r="A61" s="47">
        <v>7</v>
      </c>
      <c r="B61" s="50" t="s">
        <v>25</v>
      </c>
      <c r="C61" s="50">
        <v>4</v>
      </c>
      <c r="D61" s="47" t="s">
        <v>45</v>
      </c>
      <c r="E61" s="47" t="s">
        <v>33</v>
      </c>
      <c r="F61" s="47">
        <v>20</v>
      </c>
      <c r="G61" s="47">
        <v>4</v>
      </c>
      <c r="H61" s="47">
        <v>1.8</v>
      </c>
      <c r="I61" s="47">
        <v>34</v>
      </c>
      <c r="J61" s="47">
        <v>32</v>
      </c>
      <c r="K61" s="47"/>
      <c r="L61" s="47">
        <v>1.8</v>
      </c>
      <c r="M61" s="49" t="s">
        <v>79</v>
      </c>
      <c r="N61" s="48">
        <v>42760</v>
      </c>
      <c r="O61" s="49"/>
      <c r="P61" s="49"/>
      <c r="Q61" s="61"/>
    </row>
    <row r="62" spans="1:17" s="53" customFormat="1" ht="25.5" customHeight="1">
      <c r="A62" s="47">
        <v>8</v>
      </c>
      <c r="B62" s="50" t="s">
        <v>25</v>
      </c>
      <c r="C62" s="50">
        <v>4</v>
      </c>
      <c r="D62" s="47" t="s">
        <v>45</v>
      </c>
      <c r="E62" s="47" t="s">
        <v>33</v>
      </c>
      <c r="F62" s="47">
        <v>27</v>
      </c>
      <c r="G62" s="47">
        <v>4</v>
      </c>
      <c r="H62" s="47">
        <v>0.6</v>
      </c>
      <c r="I62" s="47">
        <v>9</v>
      </c>
      <c r="J62" s="47">
        <v>8</v>
      </c>
      <c r="K62" s="47"/>
      <c r="L62" s="47">
        <v>0.6</v>
      </c>
      <c r="M62" s="49" t="s">
        <v>79</v>
      </c>
      <c r="N62" s="48">
        <v>42760</v>
      </c>
      <c r="O62" s="49"/>
      <c r="P62" s="49"/>
      <c r="Q62" s="61"/>
    </row>
    <row r="63" spans="1:17" s="53" customFormat="1" ht="25.5" customHeight="1">
      <c r="A63" s="47">
        <v>9</v>
      </c>
      <c r="B63" s="50" t="s">
        <v>25</v>
      </c>
      <c r="C63" s="50">
        <v>4</v>
      </c>
      <c r="D63" s="47" t="s">
        <v>45</v>
      </c>
      <c r="E63" s="47" t="s">
        <v>33</v>
      </c>
      <c r="F63" s="47">
        <v>29</v>
      </c>
      <c r="G63" s="47">
        <v>13</v>
      </c>
      <c r="H63" s="47">
        <v>0.6</v>
      </c>
      <c r="I63" s="47">
        <v>6</v>
      </c>
      <c r="J63" s="47">
        <v>5</v>
      </c>
      <c r="K63" s="47"/>
      <c r="L63" s="47">
        <v>0.6</v>
      </c>
      <c r="M63" s="49" t="s">
        <v>80</v>
      </c>
      <c r="N63" s="48">
        <v>42760</v>
      </c>
      <c r="O63" s="49"/>
      <c r="P63" s="49"/>
      <c r="Q63" s="61"/>
    </row>
    <row r="64" spans="1:17" s="53" customFormat="1" ht="25.5" customHeight="1">
      <c r="A64" s="47">
        <v>10</v>
      </c>
      <c r="B64" s="50" t="s">
        <v>25</v>
      </c>
      <c r="C64" s="50">
        <v>4</v>
      </c>
      <c r="D64" s="47" t="s">
        <v>45</v>
      </c>
      <c r="E64" s="47" t="s">
        <v>33</v>
      </c>
      <c r="F64" s="47">
        <v>28</v>
      </c>
      <c r="G64" s="47">
        <v>4</v>
      </c>
      <c r="H64" s="47">
        <v>0.5</v>
      </c>
      <c r="I64" s="47">
        <v>8</v>
      </c>
      <c r="J64" s="47">
        <v>7</v>
      </c>
      <c r="K64" s="47"/>
      <c r="L64" s="47">
        <v>0.5</v>
      </c>
      <c r="M64" s="49" t="s">
        <v>79</v>
      </c>
      <c r="N64" s="48">
        <v>42760</v>
      </c>
      <c r="O64" s="49"/>
      <c r="P64" s="49"/>
      <c r="Q64" s="61"/>
    </row>
    <row r="65" spans="1:17" s="53" customFormat="1" ht="25.5" customHeight="1">
      <c r="A65" s="47">
        <v>11</v>
      </c>
      <c r="B65" s="50" t="s">
        <v>25</v>
      </c>
      <c r="C65" s="50">
        <v>4</v>
      </c>
      <c r="D65" s="47" t="s">
        <v>45</v>
      </c>
      <c r="E65" s="47" t="s">
        <v>33</v>
      </c>
      <c r="F65" s="47">
        <v>28</v>
      </c>
      <c r="G65" s="47">
        <v>5</v>
      </c>
      <c r="H65" s="47">
        <v>0.5</v>
      </c>
      <c r="I65" s="47">
        <v>10</v>
      </c>
      <c r="J65" s="47">
        <v>9</v>
      </c>
      <c r="K65" s="47"/>
      <c r="L65" s="47">
        <v>0.5</v>
      </c>
      <c r="M65" s="49" t="s">
        <v>79</v>
      </c>
      <c r="N65" s="48">
        <v>42760</v>
      </c>
      <c r="O65" s="49"/>
      <c r="P65" s="49"/>
      <c r="Q65" s="61"/>
    </row>
    <row r="66" spans="1:17" s="53" customFormat="1" ht="25.5" customHeight="1">
      <c r="A66" s="47">
        <v>12</v>
      </c>
      <c r="B66" s="50" t="s">
        <v>25</v>
      </c>
      <c r="C66" s="50">
        <v>4</v>
      </c>
      <c r="D66" s="47" t="s">
        <v>45</v>
      </c>
      <c r="E66" s="47" t="s">
        <v>33</v>
      </c>
      <c r="F66" s="47">
        <v>27</v>
      </c>
      <c r="G66" s="47">
        <v>3</v>
      </c>
      <c r="H66" s="47">
        <v>1.3</v>
      </c>
      <c r="I66" s="47">
        <v>10</v>
      </c>
      <c r="J66" s="47">
        <v>9</v>
      </c>
      <c r="K66" s="47"/>
      <c r="L66" s="47">
        <v>1.3</v>
      </c>
      <c r="M66" s="49" t="s">
        <v>79</v>
      </c>
      <c r="N66" s="48">
        <v>42760</v>
      </c>
      <c r="O66" s="49"/>
      <c r="P66" s="49"/>
      <c r="Q66" s="61"/>
    </row>
    <row r="67" spans="1:17" s="53" customFormat="1" ht="25.5" customHeight="1">
      <c r="A67" s="47">
        <v>13</v>
      </c>
      <c r="B67" s="50" t="s">
        <v>25</v>
      </c>
      <c r="C67" s="50">
        <v>4</v>
      </c>
      <c r="D67" s="47" t="s">
        <v>83</v>
      </c>
      <c r="E67" s="47" t="s">
        <v>33</v>
      </c>
      <c r="F67" s="47">
        <v>20</v>
      </c>
      <c r="G67" s="47">
        <v>5</v>
      </c>
      <c r="H67" s="47">
        <v>1.2</v>
      </c>
      <c r="I67" s="47">
        <v>9</v>
      </c>
      <c r="J67" s="47">
        <v>8</v>
      </c>
      <c r="K67" s="47"/>
      <c r="L67" s="47">
        <v>1.2</v>
      </c>
      <c r="M67" s="49" t="s">
        <v>84</v>
      </c>
      <c r="N67" s="48">
        <v>42760</v>
      </c>
      <c r="O67" s="49"/>
      <c r="P67" s="49"/>
      <c r="Q67" s="61"/>
    </row>
    <row r="68" spans="1:17" s="53" customFormat="1" ht="25.5" customHeight="1">
      <c r="A68" s="47">
        <v>14</v>
      </c>
      <c r="B68" s="65" t="s">
        <v>25</v>
      </c>
      <c r="C68" s="65">
        <v>4</v>
      </c>
      <c r="D68" s="66" t="s">
        <v>83</v>
      </c>
      <c r="E68" s="66" t="s">
        <v>33</v>
      </c>
      <c r="F68" s="66">
        <v>19</v>
      </c>
      <c r="G68" s="66">
        <v>9</v>
      </c>
      <c r="H68" s="66">
        <v>1</v>
      </c>
      <c r="I68" s="66">
        <v>10</v>
      </c>
      <c r="J68" s="66">
        <v>9</v>
      </c>
      <c r="K68" s="66"/>
      <c r="L68" s="66">
        <v>1</v>
      </c>
      <c r="M68" s="63" t="s">
        <v>85</v>
      </c>
      <c r="N68" s="64">
        <v>42760</v>
      </c>
      <c r="O68" s="63"/>
      <c r="P68" s="63"/>
      <c r="Q68" s="67"/>
    </row>
    <row r="69" spans="1:82" s="6" customFormat="1" ht="25.5" customHeight="1">
      <c r="A69" s="102"/>
      <c r="B69" s="102"/>
      <c r="C69" s="102"/>
      <c r="D69" s="4"/>
      <c r="E69" s="4"/>
      <c r="F69" s="4"/>
      <c r="G69" s="4"/>
      <c r="H69" s="4">
        <f>SUM(H55:H68)</f>
        <v>19.8</v>
      </c>
      <c r="I69" s="4">
        <f>SUM(I55:I68)</f>
        <v>215</v>
      </c>
      <c r="J69" s="4">
        <f>SUM(J55:J68)</f>
        <v>181</v>
      </c>
      <c r="K69" s="4">
        <f>SUM(K55:K68)</f>
        <v>0</v>
      </c>
      <c r="L69" s="4">
        <f>SUM(L55:L68)</f>
        <v>19.8</v>
      </c>
      <c r="M69" s="39"/>
      <c r="N69" s="39"/>
      <c r="O69" s="39"/>
      <c r="P69" s="39"/>
      <c r="Q69" s="39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</row>
    <row r="70" spans="1:82" ht="25.5" customHeight="1" thickBot="1">
      <c r="A70" s="75" t="s">
        <v>18</v>
      </c>
      <c r="B70" s="91"/>
      <c r="C70" s="92"/>
      <c r="D70" s="54"/>
      <c r="E70" s="54"/>
      <c r="F70" s="54"/>
      <c r="G70" s="54"/>
      <c r="H70" s="54">
        <f>H69+H53+H27</f>
        <v>227.10000000000005</v>
      </c>
      <c r="I70" s="54">
        <f>I69+I53+I27</f>
        <v>18273</v>
      </c>
      <c r="J70" s="54">
        <f>J69+J53+J27</f>
        <v>16735</v>
      </c>
      <c r="K70" s="54">
        <f>K69+K53+K27</f>
        <v>208.40000000000003</v>
      </c>
      <c r="L70" s="54">
        <f>L69+L53+L27</f>
        <v>19.8</v>
      </c>
      <c r="M70" s="68"/>
      <c r="N70" s="68"/>
      <c r="O70" s="68"/>
      <c r="P70" s="68"/>
      <c r="Q70" s="6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</row>
    <row r="71" spans="1:82" ht="25.5" customHeight="1">
      <c r="A71" s="71"/>
      <c r="B71" s="71"/>
      <c r="C71" s="71"/>
      <c r="D71" s="72"/>
      <c r="E71" s="72"/>
      <c r="F71" s="72"/>
      <c r="G71" s="72"/>
      <c r="H71" s="72"/>
      <c r="I71" s="72"/>
      <c r="J71" s="72"/>
      <c r="K71" s="72"/>
      <c r="L71" s="72"/>
      <c r="M71" s="15"/>
      <c r="N71" s="15"/>
      <c r="O71" s="15"/>
      <c r="P71" s="15"/>
      <c r="Q71" s="15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</row>
    <row r="72" spans="1:82" ht="25.5" customHeight="1">
      <c r="A72" s="71"/>
      <c r="B72" s="71"/>
      <c r="C72" s="71"/>
      <c r="E72" s="72"/>
      <c r="F72" s="72"/>
      <c r="G72" s="72"/>
      <c r="H72" s="72"/>
      <c r="I72" s="72"/>
      <c r="J72" s="72"/>
      <c r="K72" s="72"/>
      <c r="L72" s="72"/>
      <c r="M72" s="15"/>
      <c r="N72" s="15"/>
      <c r="O72" s="15"/>
      <c r="P72" s="15"/>
      <c r="Q72" s="15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</row>
    <row r="73" spans="1:82" ht="25.5" customHeight="1">
      <c r="A73" s="71"/>
      <c r="B73" s="71"/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15"/>
      <c r="N73" s="15"/>
      <c r="O73" s="15"/>
      <c r="P73" s="15"/>
      <c r="Q73" s="15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</row>
    <row r="74" spans="1:82" ht="27" customHeight="1">
      <c r="A74" s="71"/>
      <c r="B74" s="71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15"/>
      <c r="N74" s="15"/>
      <c r="O74" s="15"/>
      <c r="P74" s="15"/>
      <c r="Q74" s="15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</row>
    <row r="75" spans="1:82" s="1" customFormat="1" ht="24" customHeight="1">
      <c r="A75" s="10"/>
      <c r="B75" s="10"/>
      <c r="C75" s="10"/>
      <c r="D75" s="10"/>
      <c r="E75" s="10"/>
      <c r="F75" s="72"/>
      <c r="G75" s="10"/>
      <c r="H75" s="10"/>
      <c r="I75" s="10"/>
      <c r="J75" s="10"/>
      <c r="K75" s="10"/>
      <c r="L75" s="10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</row>
    <row r="76" spans="1:82" ht="24.75" customHeight="1">
      <c r="A76" s="10"/>
      <c r="B76" s="78" t="s">
        <v>11</v>
      </c>
      <c r="C76" s="78"/>
      <c r="D76" s="11"/>
      <c r="E76" s="10"/>
      <c r="F76" s="10"/>
      <c r="G76" s="10"/>
      <c r="H76" s="10"/>
      <c r="I76" s="10"/>
      <c r="J76" s="10"/>
      <c r="K76" s="10"/>
      <c r="L76" s="10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</row>
    <row r="77" spans="1:82" ht="27" customHeight="1">
      <c r="A77" s="10"/>
      <c r="B77" s="12" t="s">
        <v>12</v>
      </c>
      <c r="C77" s="12"/>
      <c r="D77" s="11"/>
      <c r="E77" s="10"/>
      <c r="F77" s="10"/>
      <c r="G77" s="10"/>
      <c r="H77" s="78" t="s">
        <v>30</v>
      </c>
      <c r="I77" s="78"/>
      <c r="J77" s="78"/>
      <c r="K77" s="5"/>
      <c r="L77" s="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</row>
    <row r="78" spans="1:82" ht="15" customHeight="1">
      <c r="A78" s="13"/>
      <c r="B78" s="99"/>
      <c r="C78" s="99"/>
      <c r="D78" s="13"/>
      <c r="E78" s="13"/>
      <c r="F78" s="13"/>
      <c r="G78" s="13"/>
      <c r="H78" s="13"/>
      <c r="I78" s="13"/>
      <c r="J78" s="13"/>
      <c r="K78" s="14"/>
      <c r="L78" s="14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</row>
    <row r="79" spans="1:82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1"/>
      <c r="L79" s="15"/>
      <c r="M79" s="15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</row>
    <row r="80" spans="1:82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1"/>
      <c r="L80" s="15"/>
      <c r="M80" s="15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</row>
    <row r="81" spans="1:82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1"/>
      <c r="L81" s="15"/>
      <c r="M81" s="15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</row>
    <row r="82" spans="1: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1"/>
      <c r="L82" s="15"/>
      <c r="M82" s="15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</row>
    <row r="83" spans="1:82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1"/>
      <c r="L83" s="15"/>
      <c r="M83" s="15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</row>
    <row r="84" spans="1:82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1"/>
      <c r="L84" s="15"/>
      <c r="M84" s="15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</row>
    <row r="85" spans="1:82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1"/>
      <c r="L85" s="15"/>
      <c r="M85" s="15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</row>
    <row r="86" spans="1:8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1"/>
      <c r="L86" s="15"/>
      <c r="M86" s="15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</row>
    <row r="87" spans="1:8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1"/>
      <c r="L87" s="15"/>
      <c r="M87" s="15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</row>
    <row r="88" spans="1:8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1"/>
      <c r="L88" s="15"/>
      <c r="M88" s="15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</row>
    <row r="89" spans="1:8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1"/>
      <c r="L89" s="15"/>
      <c r="M89" s="15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</row>
    <row r="90" spans="1:8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1"/>
      <c r="L90" s="15"/>
      <c r="M90" s="15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</row>
    <row r="91" spans="11:82" ht="12.75"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</row>
    <row r="92" spans="11:82" ht="12.75"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</row>
    <row r="93" spans="11:82" ht="12.75"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</row>
    <row r="94" spans="11:82" ht="12.75"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</row>
    <row r="95" spans="11:82" ht="12.75"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</row>
    <row r="96" spans="11:82" ht="12.75"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</row>
    <row r="97" spans="11:82" ht="12.75"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</row>
    <row r="98" spans="11:82" ht="12.75"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</row>
    <row r="99" spans="11:82" ht="12.75"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</row>
    <row r="100" spans="11:82" ht="12.75"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</row>
    <row r="101" spans="11:82" ht="12.75"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</row>
    <row r="102" spans="11:82" ht="12.75"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</row>
    <row r="103" spans="11:82" ht="12.75"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</row>
    <row r="104" spans="11:82" ht="12.75"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</row>
    <row r="105" spans="11:82" ht="12.75"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</row>
    <row r="106" spans="11:82" ht="12.75"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</row>
    <row r="107" spans="11:82" ht="12.75"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</row>
    <row r="108" spans="11:82" ht="12.75"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</row>
    <row r="109" spans="11:82" ht="12.75"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</row>
    <row r="110" spans="11:82" ht="12.75"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</row>
    <row r="111" spans="11:82" ht="12.75"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</row>
    <row r="112" spans="11:82" ht="12.75"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</row>
    <row r="113" spans="11:82" ht="12.75"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</row>
    <row r="114" spans="11:82" ht="12.75"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</row>
    <row r="115" spans="11:82" ht="12.75"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</row>
    <row r="116" spans="11:82" ht="12.75"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</row>
    <row r="117" spans="11:82" ht="12.75"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</row>
    <row r="118" spans="11:82" ht="12.75"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</row>
    <row r="119" spans="11:82" ht="12.75"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</row>
    <row r="120" spans="11:82" ht="12.75"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</row>
    <row r="121" spans="11:82" ht="12.75"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</row>
    <row r="122" spans="11:82" ht="12.75"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</row>
    <row r="123" spans="11:82" ht="12.75"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</row>
    <row r="124" spans="11:82" ht="12.75"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</row>
    <row r="125" spans="11:82" ht="12.75"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</row>
    <row r="126" spans="11:82" ht="12.75"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</row>
    <row r="127" spans="11:82" ht="12.75"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</row>
    <row r="128" spans="11:82" ht="12.75"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</row>
    <row r="129" spans="11:82" ht="12.75"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</row>
    <row r="130" spans="11:82" ht="12.75"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</row>
    <row r="131" spans="11:82" ht="12.75"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</row>
    <row r="132" spans="11:82" ht="12.75"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</row>
    <row r="133" spans="11:82" ht="12.75"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</row>
    <row r="134" spans="11:82" ht="12.75"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</row>
    <row r="135" spans="11:82" ht="12.75"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</row>
    <row r="136" spans="11:82" ht="12.75"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</row>
    <row r="137" spans="11:82" ht="12.75"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</row>
    <row r="138" spans="11:82" ht="12.75"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</row>
    <row r="139" spans="11:82" ht="12.75"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</row>
    <row r="140" spans="11:82" ht="12.75"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</row>
    <row r="141" spans="11:82" ht="12.75"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</row>
    <row r="142" spans="11:82" ht="12.75"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</row>
    <row r="143" spans="11:82" ht="12.75"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</row>
    <row r="144" spans="11:82" ht="12.75"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</row>
    <row r="145" spans="11:82" ht="12.75"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</row>
    <row r="146" spans="11:82" ht="12.75"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</row>
    <row r="147" spans="11:82" ht="12.75"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</row>
    <row r="148" spans="11:82" ht="12.75"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</row>
    <row r="149" spans="11:82" ht="12.75"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</row>
    <row r="150" spans="11:82" ht="12.75"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</row>
    <row r="151" spans="11:82" ht="12.75"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</row>
    <row r="152" spans="11:82" ht="12.75"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</row>
    <row r="153" spans="11:82" ht="12.75"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</row>
    <row r="154" spans="11:82" ht="12.75"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</row>
    <row r="155" spans="11:82" ht="12.75"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</row>
    <row r="156" spans="11:82" ht="12.75"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</row>
    <row r="157" spans="11:82" ht="12.75"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</row>
    <row r="158" spans="11:82" ht="12.75"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</row>
    <row r="159" spans="11:82" ht="12.75"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</row>
    <row r="160" spans="11:82" ht="12.75"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</row>
    <row r="161" spans="11:82" ht="12.75"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</row>
    <row r="162" spans="11:82" ht="12.75"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</row>
    <row r="163" spans="11:82" ht="12.75"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</row>
    <row r="164" spans="11:82" ht="12.75"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</row>
    <row r="165" spans="11:82" ht="12.75"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</row>
    <row r="166" spans="11:82" ht="12.75"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</row>
    <row r="167" spans="11:82" ht="12.75"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</row>
    <row r="168" spans="11:82" ht="12.75"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</row>
    <row r="169" spans="11:82" ht="12.75"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</row>
    <row r="170" spans="11:82" ht="12.75"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</row>
    <row r="171" spans="11:82" ht="12.75"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</row>
    <row r="172" spans="11:82" ht="12.75"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</row>
    <row r="173" spans="11:82" ht="12.75"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</row>
    <row r="174" spans="11:82" ht="12.75"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</row>
    <row r="175" spans="11:82" ht="12.75"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</row>
    <row r="176" spans="11:82" ht="12.75"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</row>
    <row r="177" spans="11:82" ht="12.75"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</row>
    <row r="178" spans="11:82" ht="12.75"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</row>
    <row r="179" spans="11:82" ht="12.75"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</row>
    <row r="180" spans="11:82" ht="12.75"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</row>
    <row r="181" spans="11:82" ht="12.75"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</row>
    <row r="182" spans="11:82" ht="12.75"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</row>
    <row r="183" spans="11:82" ht="12.75"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</row>
    <row r="184" spans="11:82" ht="12.75"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</row>
    <row r="185" spans="11:82" ht="12.75"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</row>
    <row r="186" spans="11:82" ht="12.75"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</row>
    <row r="187" spans="11:82" ht="12.75"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</row>
    <row r="188" spans="11:82" ht="12.75"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</row>
    <row r="189" spans="11:82" ht="12.75"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</row>
    <row r="190" spans="11:82" ht="12.75"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</row>
    <row r="191" spans="11:82" ht="12.75"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</row>
    <row r="192" spans="11:82" ht="12.75"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</row>
    <row r="193" spans="11:82" ht="12.75"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</row>
    <row r="194" spans="11:82" ht="12.75"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</row>
    <row r="195" spans="11:82" ht="12.75"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</row>
    <row r="196" spans="11:82" ht="12.75"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</row>
    <row r="197" spans="11:82" ht="12.75"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</row>
    <row r="198" spans="11:82" ht="12.75"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</row>
    <row r="199" spans="11:82" ht="12.75"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</row>
    <row r="200" spans="11:82" ht="12.75"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</row>
    <row r="201" spans="11:82" ht="12.75"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</row>
    <row r="202" spans="11:82" ht="12.75"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</row>
    <row r="203" spans="11:82" ht="12.75"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</row>
    <row r="204" spans="11:82" ht="12.75"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</row>
    <row r="205" spans="11:82" ht="12.75"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</row>
    <row r="206" spans="11:82" ht="12.75"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</row>
    <row r="207" spans="11:82" ht="12.75"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</row>
    <row r="208" spans="11:82" ht="12.75"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</row>
    <row r="209" spans="11:82" ht="12.75"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</row>
    <row r="210" spans="11:82" ht="12.75"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</row>
    <row r="211" spans="11:82" ht="12.75"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</row>
    <row r="212" spans="11:82" ht="12.75"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</row>
    <row r="213" spans="11:82" ht="12.75"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</row>
    <row r="214" spans="11:82" ht="12.75"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</row>
    <row r="215" spans="11:82" ht="12.75"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</row>
    <row r="216" spans="11:82" ht="12.75"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</row>
    <row r="217" spans="11:82" ht="12.75"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</row>
    <row r="218" spans="11:82" ht="12.75"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</row>
    <row r="219" spans="11:82" ht="12.75"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</row>
    <row r="220" spans="11:82" ht="12.75"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</row>
    <row r="221" spans="11:82" ht="12.75"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</row>
    <row r="222" spans="11:82" ht="12.75"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</row>
    <row r="223" spans="11:82" ht="12.75"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</row>
    <row r="224" spans="11:82" ht="12.75"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</row>
    <row r="225" spans="11:82" ht="12.75"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</row>
    <row r="226" spans="11:82" ht="12.75"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</row>
    <row r="227" spans="11:82" ht="12.75"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</row>
    <row r="228" spans="11:82" ht="12.75"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</row>
    <row r="229" spans="11:82" ht="12.75"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</row>
    <row r="230" spans="11:82" ht="12.75"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</row>
    <row r="231" spans="11:82" ht="12.75"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</row>
    <row r="232" spans="11:82" ht="12.75"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</row>
    <row r="233" spans="11:82" ht="12.75"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</row>
    <row r="234" spans="11:82" ht="12.75"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</row>
    <row r="235" spans="11:82" ht="12.75"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</row>
    <row r="236" spans="11:82" ht="12.75"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</row>
    <row r="237" spans="11:82" ht="12.75"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</row>
    <row r="238" spans="11:82" ht="12.75"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</row>
    <row r="239" spans="11:82" ht="12.75"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</row>
    <row r="240" spans="11:82" ht="12.75"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</row>
    <row r="241" spans="11:82" ht="12.75"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</row>
    <row r="242" spans="11:82" ht="12.75"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</row>
    <row r="243" spans="11:82" ht="12.75"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</row>
    <row r="244" spans="11:82" ht="12.75"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</row>
    <row r="245" spans="11:82" ht="12.75"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</row>
    <row r="246" spans="11:82" ht="12.75"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</row>
    <row r="247" spans="11:82" ht="12.75"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</row>
    <row r="248" spans="11:82" ht="12.75"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</row>
    <row r="249" spans="11:82" ht="12.75"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</row>
    <row r="250" spans="11:82" ht="12.75"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</row>
    <row r="251" spans="11:82" ht="12.75"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</row>
    <row r="252" spans="11:82" ht="12.75"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</row>
    <row r="253" spans="11:82" ht="12.75"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</row>
    <row r="254" spans="11:82" ht="12.75"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</row>
    <row r="255" spans="11:82" ht="12.75"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</row>
    <row r="256" spans="11:82" ht="12.75"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</row>
    <row r="257" spans="11:82" ht="12.75"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</row>
    <row r="258" spans="11:82" ht="12.75"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</row>
    <row r="259" spans="11:82" ht="12.75"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</row>
    <row r="260" spans="11:82" ht="12.75"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</row>
    <row r="261" spans="11:82" ht="12.75"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</row>
    <row r="262" spans="11:82" ht="12.75"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</row>
    <row r="263" spans="11:82" ht="12.75"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</row>
    <row r="264" spans="11:82" ht="12.75"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</row>
    <row r="265" spans="11:82" ht="12.75"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</row>
    <row r="266" spans="11:82" ht="12.75"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</row>
    <row r="267" spans="11:82" ht="12.75"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</row>
    <row r="268" spans="11:82" ht="12.75"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</row>
    <row r="269" spans="11:82" ht="12.75"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</row>
    <row r="270" spans="11:82" ht="12.75"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</row>
    <row r="271" spans="11:82" ht="12.75"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</row>
    <row r="272" spans="11:82" ht="12.75"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</row>
    <row r="273" spans="11:82" ht="12.75"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</row>
    <row r="274" spans="11:82" ht="12.75"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</row>
    <row r="275" spans="11:82" ht="12.75"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</row>
    <row r="276" spans="11:82" ht="12.75"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</row>
    <row r="277" spans="11:82" ht="12.75"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</row>
  </sheetData>
  <sheetProtection selectLockedCells="1" selectUnlockedCells="1"/>
  <mergeCells count="32">
    <mergeCell ref="B78:C78"/>
    <mergeCell ref="B14:B15"/>
    <mergeCell ref="A69:C69"/>
    <mergeCell ref="A27:C27"/>
    <mergeCell ref="A54:Q54"/>
    <mergeCell ref="P14:P15"/>
    <mergeCell ref="C14:C15"/>
    <mergeCell ref="N14:N15"/>
    <mergeCell ref="O14:O15"/>
    <mergeCell ref="A14:A15"/>
    <mergeCell ref="H77:J77"/>
    <mergeCell ref="D14:D15"/>
    <mergeCell ref="I14:J14"/>
    <mergeCell ref="A70:C70"/>
    <mergeCell ref="H14:H15"/>
    <mergeCell ref="E14:E15"/>
    <mergeCell ref="F14:F15"/>
    <mergeCell ref="G14:G15"/>
    <mergeCell ref="I1:J1"/>
    <mergeCell ref="A9:K9"/>
    <mergeCell ref="K14:L14"/>
    <mergeCell ref="A6:L6"/>
    <mergeCell ref="A7:L7"/>
    <mergeCell ref="A8:L8"/>
    <mergeCell ref="A10:L10"/>
    <mergeCell ref="A2:Q2"/>
    <mergeCell ref="A11:L11"/>
    <mergeCell ref="A3:Q5"/>
    <mergeCell ref="Q14:Q15"/>
    <mergeCell ref="M14:M15"/>
    <mergeCell ref="B76:C76"/>
    <mergeCell ref="A28:Q2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УкрНДІЛГА</cp:lastModifiedBy>
  <cp:lastPrinted>2017-02-01T07:03:18Z</cp:lastPrinted>
  <dcterms:modified xsi:type="dcterms:W3CDTF">2017-02-01T07:03:45Z</dcterms:modified>
  <cp:category/>
  <cp:version/>
  <cp:contentType/>
  <cp:contentStatus/>
</cp:coreProperties>
</file>